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965" windowWidth="14445" windowHeight="5355" tabRatio="404" activeTab="0"/>
  </bookViews>
  <sheets>
    <sheet name="Info" sheetId="1" r:id="rId1"/>
    <sheet name="Leagues" sheetId="2" r:id="rId2"/>
    <sheet name="Events" sheetId="3" r:id="rId3"/>
    <sheet name="Draws" sheetId="4" r:id="rId4"/>
    <sheet name="Clubs" sheetId="5" r:id="rId5"/>
    <sheet name="Locations" sheetId="6" r:id="rId6"/>
    <sheet name="Players" sheetId="7" r:id="rId7"/>
    <sheet name="Teams" sheetId="8" r:id="rId8"/>
    <sheet name="Planning" sheetId="9" r:id="rId9"/>
  </sheets>
  <externalReferences>
    <externalReference r:id="rId12"/>
  </externalReferences>
  <definedNames>
    <definedName name="_xlnm._FilterDatabase" localSheetId="4" hidden="1">'Clubs'!$A$1:$Q$5</definedName>
    <definedName name="_xlnm._FilterDatabase" localSheetId="3" hidden="1">'Draws'!$A$1:$L$1</definedName>
    <definedName name="_xlnm._FilterDatabase" localSheetId="2" hidden="1">'Events'!$A$1:$Z$1</definedName>
    <definedName name="_xlnm._FilterDatabase" localSheetId="1" hidden="1">'Leagues'!$A$1:$D$4</definedName>
    <definedName name="_xlnm._FilterDatabase" localSheetId="5" hidden="1">'Locations'!$A$1:$P$5</definedName>
    <definedName name="_xlnm._FilterDatabase" localSheetId="8" hidden="1">'Planning'!$A$1:$J$1</definedName>
    <definedName name="_xlnm._FilterDatabase" localSheetId="6" hidden="1">'Players'!$A$1:$L$5</definedName>
    <definedName name="_xlnm._FilterDatabase" localSheetId="7" hidden="1">'Teams'!$A$1:$M$25</definedName>
    <definedName name="Clubs">'Clubs'!#REF!</definedName>
    <definedName name="Draws">'Draws'!#REF!</definedName>
    <definedName name="Events">'Events'!#REF!</definedName>
    <definedName name="Info">'Info'!$B$1</definedName>
    <definedName name="Leagues">'Leagues'!#REF!</definedName>
    <definedName name="Locations">'Locations'!$A$5</definedName>
    <definedName name="Plann_BL">'Planning'!#REF!</definedName>
    <definedName name="Plann_ByL">'Planning'!#REF!</definedName>
    <definedName name="Plann_Grp_Mitte">'Planning'!$A$58</definedName>
    <definedName name="Plann_Grp_Nord">'Planning'!$A$2</definedName>
    <definedName name="Plann_Grp_SüdOst">'Planning'!$A$114</definedName>
    <definedName name="Plann_MFR">'Planning'!#REF!</definedName>
    <definedName name="Plann_NO">'Planning'!#REF!</definedName>
    <definedName name="Plann_OBB">'Planning'!#REF!</definedName>
    <definedName name="Plann_OFR">'Planning'!#REF!</definedName>
    <definedName name="Plann_SCH">'Planning'!#REF!</definedName>
    <definedName name="Plann_UFR">'Planning'!#REF!</definedName>
    <definedName name="Players">'Players'!#REF!</definedName>
    <definedName name="Team_BL">'Teams'!#REF!</definedName>
    <definedName name="Team_ByL">'Teams'!#REF!</definedName>
    <definedName name="Team_Grp_Mitte">'Teams'!$A$10</definedName>
    <definedName name="Team_Grp_Nord">'Teams'!$A$3</definedName>
    <definedName name="Team_Grp_SüdOst">'Teams'!#REF!</definedName>
    <definedName name="Team_MFR">'Teams'!#REF!</definedName>
    <definedName name="Team_NO">'Teams'!#REF!</definedName>
    <definedName name="Team_OBB">'Teams'!#REF!</definedName>
    <definedName name="Team_OFR">'Teams'!#REF!</definedName>
    <definedName name="Team_SCH">'Teams'!#REF!</definedName>
    <definedName name="Team_UFR">'Teams'!#REF!</definedName>
    <definedName name="Teams">#REF!</definedName>
    <definedName name="TEAMS_MATRIX">#REF!</definedName>
  </definedNames>
  <calcPr fullCalcOnLoad="1"/>
</workbook>
</file>

<file path=xl/comments1.xml><?xml version="1.0" encoding="utf-8"?>
<comments xmlns="http://schemas.openxmlformats.org/spreadsheetml/2006/main">
  <authors>
    <author>Engl Franz</author>
  </authors>
  <commentList>
    <comment ref="A3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Eingabe nicht zwingend notwendig.</t>
        </r>
      </text>
    </comment>
    <comment ref="A4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Eingabe nicht zwingend notwendig.</t>
        </r>
      </text>
    </comment>
  </commentList>
</comments>
</file>

<file path=xl/comments4.xml><?xml version="1.0" encoding="utf-8"?>
<comments xmlns="http://schemas.openxmlformats.org/spreadsheetml/2006/main">
  <authors>
    <author>Engl Franz</author>
  </authors>
  <commentList>
    <comment ref="A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Eindeutige Nummer 'ID' für die Ligen / Klassen</t>
        </r>
      </text>
    </comment>
    <comment ref="B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jede Liga / Klasse beginnt mit der Bezirks- nummer (3 = NO und dann einer lfd.Nr. 
01-19 für Aktive
20-29 für Jugend
30-39 für Schüler</t>
        </r>
      </text>
    </comment>
    <comment ref="C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Sortierreihenfolge innerhalb des Bezirks (Event)</t>
        </r>
      </text>
    </comment>
    <comment ref="D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Eindeutige Bezeichnung 'ID' für den Bezirk</t>
        </r>
      </text>
    </comment>
    <comment ref="E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Spielplan-Bezeichnung pro Bezirk und Anzahl der MS</t>
        </r>
      </text>
    </comment>
    <comment ref="F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RR1 - Spiel mit nur einer Runde
RR2 - Spiele mit Hin- und Rückrunde
RR3 - Spiele mit Hin- und Rückrunde und einer Extra-Runde
RR4 - Spiele mit doppelter Hin- und Rückrunde
RR5 - Spiele mit doppelter Hin- und Rückrunde und einer Extra-Runde
RR6 - Spiele mit dreifacher Hin- und Rückrunde</t>
        </r>
      </text>
    </comment>
    <comment ref="G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Anzahl der MS der jeweiligen Liga / Klasse</t>
        </r>
      </text>
    </comment>
    <comment ref="J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Altersklasse für Aktive (O19) und Schüler/Jugend (U19/U15)</t>
        </r>
      </text>
    </comment>
    <comment ref="K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derzeit ohne Bedeutung</t>
        </r>
      </text>
    </comment>
    <comment ref="L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derzeit ohne Bedeutung</t>
        </r>
      </text>
    </comment>
  </commentList>
</comments>
</file>

<file path=xl/comments5.xml><?xml version="1.0" encoding="utf-8"?>
<comments xmlns="http://schemas.openxmlformats.org/spreadsheetml/2006/main">
  <authors>
    <author>Engl Franz</author>
  </authors>
  <commentList>
    <comment ref="B1" authorId="0">
      <text>
        <r>
          <rPr>
            <b/>
            <sz val="9"/>
            <rFont val="Tahoma"/>
            <family val="2"/>
          </rPr>
          <t>Engl Franz:</t>
        </r>
        <r>
          <rPr>
            <sz val="9"/>
            <rFont val="Tahoma"/>
            <family val="2"/>
          </rPr>
          <t xml:space="preserve">
Beispiele mit der direkten Eingabe der relevanten Vereinsdaten oder einer LV-Verlinkung (hier werden die Daten automatisch über den jeweiligen LV aktualisiert.)</t>
        </r>
      </text>
    </comment>
    <comment ref="M1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O = Office (dienstlich)</t>
        </r>
      </text>
    </comment>
    <comment ref="P1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O = Office (dienstlich)</t>
        </r>
      </text>
    </comment>
    <comment ref="O1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P = Privat</t>
        </r>
      </text>
    </comment>
  </commentList>
</comments>
</file>

<file path=xl/comments6.xml><?xml version="1.0" encoding="utf-8"?>
<comments xmlns="http://schemas.openxmlformats.org/spreadsheetml/2006/main">
  <authors>
    <author>Engl Franz</author>
    <author>Franz</author>
  </authors>
  <commentList>
    <comment ref="A1" authorId="0">
      <text>
        <r>
          <rPr>
            <b/>
            <sz val="9"/>
            <rFont val="Tahoma"/>
            <family val="2"/>
          </rPr>
          <t>Engl Franz:</t>
        </r>
        <r>
          <rPr>
            <sz val="9"/>
            <rFont val="Tahoma"/>
            <family val="2"/>
          </rPr>
          <t xml:space="preserve">
LocationID</t>
        </r>
      </text>
    </comment>
    <comment ref="L1" authorId="0">
      <text>
        <r>
          <rPr>
            <b/>
            <sz val="9"/>
            <rFont val="Tahoma"/>
            <family val="2"/>
          </rPr>
          <t>Engl Franz:</t>
        </r>
        <r>
          <rPr>
            <sz val="9"/>
            <rFont val="Tahoma"/>
            <family val="2"/>
          </rPr>
          <t xml:space="preserve">
Längengrad</t>
        </r>
      </text>
    </comment>
    <comment ref="M1" authorId="0">
      <text>
        <r>
          <rPr>
            <b/>
            <sz val="9"/>
            <rFont val="Tahoma"/>
            <family val="2"/>
          </rPr>
          <t>Engl Franz:</t>
        </r>
        <r>
          <rPr>
            <sz val="9"/>
            <rFont val="Tahoma"/>
            <family val="2"/>
          </rPr>
          <t xml:space="preserve">
Breitengrad</t>
        </r>
      </text>
    </comment>
    <comment ref="N1" authorId="1">
      <text>
        <r>
          <rPr>
            <b/>
            <sz val="9"/>
            <rFont val="Tahoma"/>
            <family val="2"/>
          </rPr>
          <t>Engl Franz:</t>
        </r>
        <r>
          <rPr>
            <sz val="9"/>
            <rFont val="Tahoma"/>
            <family val="2"/>
          </rPr>
          <t xml:space="preserve">
Name der Sporthalle</t>
        </r>
      </text>
    </comment>
  </commentList>
</comments>
</file>

<file path=xl/comments7.xml><?xml version="1.0" encoding="utf-8"?>
<comments xmlns="http://schemas.openxmlformats.org/spreadsheetml/2006/main">
  <authors>
    <author>Engl Franz</author>
  </authors>
  <commentList>
    <comment ref="C1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eine Aufnahme der unbekannten Spieler ist nur notwendig, wenn ein Verein in einer Spielgemeinschaft gemeldet wird, aber keine eigene Mannschaft gemeldet ist.</t>
        </r>
      </text>
    </comment>
  </commentList>
</comments>
</file>

<file path=xl/comments8.xml><?xml version="1.0" encoding="utf-8"?>
<comments xmlns="http://schemas.openxmlformats.org/spreadsheetml/2006/main">
  <authors>
    <author>Engl Franz</author>
  </authors>
  <commentList>
    <comment ref="A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setzt sich aus ClubID und TeamNr. zusammen.
=&gt; automatisch aus den Spalten C+D
      generiert</t>
        </r>
      </text>
    </comment>
    <comment ref="C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Achtung bei S/J-MS
=&gt; S1 bzw. J1</t>
        </r>
      </text>
    </comment>
    <comment ref="F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Achtung: mit dem Sheet "Planning" werden die Spielpläne generiert.</t>
        </r>
      </text>
    </comment>
    <comment ref="G1" authorId="0">
      <text>
        <r>
          <rPr>
            <b/>
            <sz val="8"/>
            <rFont val="Tahoma"/>
            <family val="2"/>
          </rPr>
          <t>Engl Franz:</t>
        </r>
        <r>
          <rPr>
            <sz val="8"/>
            <rFont val="Tahoma"/>
            <family val="2"/>
          </rPr>
          <t xml:space="preserve">
hier kann jeder MS eine Sport- halle zugeordnet werden.</t>
        </r>
      </text>
    </comment>
  </commentList>
</comments>
</file>

<file path=xl/comments9.xml><?xml version="1.0" encoding="utf-8"?>
<comments xmlns="http://schemas.openxmlformats.org/spreadsheetml/2006/main">
  <authors>
    <author>Engl Franz</author>
  </authors>
  <commentList>
    <comment ref="I1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Bei Gruppenspielen kann eine teilnehmende Mannschaft als Ausrichter hinterlegt werden.</t>
        </r>
      </text>
    </comment>
    <comment ref="J1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0 = einfach Runde
1 = Hinrunde
2 = Rückrunde</t>
        </r>
      </text>
    </comment>
    <comment ref="H1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Eine Pflege ist nicht notwendig, da die Spielenummern automatisch generiert werden.
</t>
        </r>
      </text>
    </comment>
    <comment ref="E1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Nummer der Heim-Mannschaft</t>
        </r>
      </text>
    </comment>
    <comment ref="F1" authorId="0">
      <text>
        <r>
          <rPr>
            <b/>
            <sz val="9"/>
            <rFont val="Segoe UI"/>
            <family val="2"/>
          </rPr>
          <t>Engl Franz:</t>
        </r>
        <r>
          <rPr>
            <sz val="9"/>
            <rFont val="Segoe UI"/>
            <family val="2"/>
          </rPr>
          <t xml:space="preserve">
Nummer der Gast-Mannschaft</t>
        </r>
      </text>
    </comment>
  </commentList>
</comments>
</file>

<file path=xl/sharedStrings.xml><?xml version="1.0" encoding="utf-8"?>
<sst xmlns="http://schemas.openxmlformats.org/spreadsheetml/2006/main" count="641" uniqueCount="257">
  <si>
    <t>Locations</t>
  </si>
  <si>
    <t>Players</t>
  </si>
  <si>
    <t>ContactPhoneO</t>
  </si>
  <si>
    <t>Mobilphone</t>
  </si>
  <si>
    <t>ContactFaxP</t>
  </si>
  <si>
    <t>ContactFaxO</t>
  </si>
  <si>
    <t>LocationID</t>
  </si>
  <si>
    <t>07-89407-1</t>
  </si>
  <si>
    <t>In allen Tabellenblätter müssen in der Zeile 1 die Überschriften eingetragen werden.</t>
  </si>
  <si>
    <t>Spiel mit nur einer Runde</t>
  </si>
  <si>
    <t>(1 mal jeder gegen Jeden)</t>
  </si>
  <si>
    <t>(2 mal jeder gegen Jeden)</t>
  </si>
  <si>
    <t>(3 mal jeder gegen Jeden)</t>
  </si>
  <si>
    <t>(4 mal jeder gegen Jeden)</t>
  </si>
  <si>
    <t>Teams</t>
  </si>
  <si>
    <t>Planning</t>
  </si>
  <si>
    <t>DrawType</t>
  </si>
  <si>
    <t>Bezeichnung</t>
  </si>
  <si>
    <t>RR2</t>
  </si>
  <si>
    <t>RR3</t>
  </si>
  <si>
    <t>min_age</t>
  </si>
  <si>
    <t>max_age</t>
  </si>
  <si>
    <t>Mannschaften</t>
  </si>
  <si>
    <t>Vereine</t>
  </si>
  <si>
    <t>Ligen/Klassen</t>
  </si>
  <si>
    <t>Wettbewerk (Bezirke)</t>
  </si>
  <si>
    <t>a</t>
  </si>
  <si>
    <t>Spalte ist ein Mußfeld</t>
  </si>
  <si>
    <t>Spalte ist optional</t>
  </si>
  <si>
    <r>
      <t>i</t>
    </r>
  </si>
  <si>
    <t>[muß importiert werden!]</t>
  </si>
  <si>
    <t>[muß nicht importiert werden!]</t>
  </si>
  <si>
    <t>Info</t>
  </si>
  <si>
    <t>DrawSize</t>
  </si>
  <si>
    <t>07-85579-1</t>
  </si>
  <si>
    <t>RR1</t>
  </si>
  <si>
    <t>07-97828-1</t>
  </si>
  <si>
    <t>TSV Neubiberg/Ottobrunn 1920</t>
  </si>
  <si>
    <t>AKL</t>
  </si>
  <si>
    <t>MIN</t>
  </si>
  <si>
    <t>MAX</t>
  </si>
  <si>
    <t>O19</t>
  </si>
  <si>
    <t>U17</t>
  </si>
  <si>
    <t>ClubID</t>
  </si>
  <si>
    <t>ContactFirstName</t>
  </si>
  <si>
    <t>ContactLastName</t>
  </si>
  <si>
    <t>ContactEmail</t>
  </si>
  <si>
    <t>ContactPhone</t>
  </si>
  <si>
    <t>Address</t>
  </si>
  <si>
    <t>Address2</t>
  </si>
  <si>
    <t>PostalCode</t>
  </si>
  <si>
    <t>City</t>
  </si>
  <si>
    <t>RR4</t>
  </si>
  <si>
    <t>EventID</t>
  </si>
  <si>
    <t>Name</t>
  </si>
  <si>
    <t>SortOrder</t>
  </si>
  <si>
    <t>LeagueName</t>
  </si>
  <si>
    <t>LeagueOrder</t>
  </si>
  <si>
    <t>Reserved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</si>
  <si>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</si>
  <si>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</si>
  <si>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</si>
  <si>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</si>
  <si>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</si>
  <si>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</si>
  <si>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</si>
  <si>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</si>
  <si>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Match9</t>
  </si>
  <si>
    <t>Match10</t>
  </si>
  <si>
    <t>Geschlechter</t>
  </si>
  <si>
    <t>maxMatch</t>
  </si>
  <si>
    <t>MaxMSameType</t>
  </si>
  <si>
    <t>HD1</t>
  </si>
  <si>
    <t>DD</t>
  </si>
  <si>
    <t>HD2</t>
  </si>
  <si>
    <t>HE1</t>
  </si>
  <si>
    <t>DE</t>
  </si>
  <si>
    <t>GD</t>
  </si>
  <si>
    <t>HE2</t>
  </si>
  <si>
    <t>HE3</t>
  </si>
  <si>
    <t>Damen, Herren</t>
  </si>
  <si>
    <t>DrawID</t>
  </si>
  <si>
    <t>PlanningID</t>
  </si>
  <si>
    <t>League Name</t>
  </si>
  <si>
    <t>Contact</t>
  </si>
  <si>
    <t>Spiele mit Hin- und Rückrunde</t>
  </si>
  <si>
    <t>Spiele mit Hin- und Rückrunde und einer Extra-Runde</t>
  </si>
  <si>
    <t>Spiele mit doppelter Hin- und Rückrunde</t>
  </si>
  <si>
    <t>Postalcode</t>
  </si>
  <si>
    <t>Extrainfo</t>
  </si>
  <si>
    <t>Description</t>
  </si>
  <si>
    <t>MemberID</t>
  </si>
  <si>
    <t>Firstname</t>
  </si>
  <si>
    <t>Lastname</t>
  </si>
  <si>
    <t>DOB</t>
  </si>
  <si>
    <t>GenderMF</t>
  </si>
  <si>
    <t>NAT3</t>
  </si>
  <si>
    <t>TeamID</t>
  </si>
  <si>
    <t>TeamNr</t>
  </si>
  <si>
    <t>LineNr</t>
  </si>
  <si>
    <t>DayNr</t>
  </si>
  <si>
    <t>Date</t>
  </si>
  <si>
    <t>Time</t>
  </si>
  <si>
    <t>LineNrHome</t>
  </si>
  <si>
    <t>LineNrAway</t>
  </si>
  <si>
    <t>DrawNr</t>
  </si>
  <si>
    <t>Ausrichter</t>
  </si>
  <si>
    <t>Runde</t>
  </si>
  <si>
    <t>JKZ1</t>
  </si>
  <si>
    <t>Email</t>
  </si>
  <si>
    <t>Phone</t>
  </si>
  <si>
    <t>Events</t>
  </si>
  <si>
    <t>Draws</t>
  </si>
  <si>
    <t>Clubs</t>
  </si>
  <si>
    <t>KZ</t>
  </si>
  <si>
    <t>Verein</t>
  </si>
  <si>
    <t>RR5</t>
  </si>
  <si>
    <t>RR6</t>
  </si>
  <si>
    <t>(5 mal jeder gegen Jeden)</t>
  </si>
  <si>
    <t>(6 mal jeder gegen Jeden)</t>
  </si>
  <si>
    <t>Spiele mit dreifacher Hin- und Rückrunde</t>
  </si>
  <si>
    <t>Spiele mit doppelter Hin- und Rückrunde und einer Extra-Runde</t>
  </si>
  <si>
    <t>ExternalLink</t>
  </si>
  <si>
    <t>www</t>
  </si>
  <si>
    <t>Bitte alle Tabellenblätter bis zum Ende ausfüllen.</t>
  </si>
  <si>
    <t>Information:</t>
  </si>
  <si>
    <t>Tabellenblätter:</t>
  </si>
  <si>
    <t>Spielpläne</t>
  </si>
  <si>
    <t>Sporthallen</t>
  </si>
  <si>
    <t xml:space="preserve"> Liga- / Klassenbezeichnung</t>
  </si>
  <si>
    <t>Excel-Datei im Format  ['Excel 97-2003-Arbeitsmappe']  abspeichern!</t>
  </si>
  <si>
    <t>Hinweis:</t>
  </si>
  <si>
    <t>Aufsteiger</t>
  </si>
  <si>
    <t>Absteiger</t>
  </si>
  <si>
    <t>LeagueID</t>
  </si>
  <si>
    <t>ParentID</t>
  </si>
  <si>
    <t>Hinweis: die Ligenbezeichnung in die Zelle B1 eintragen; 
                   die Daten des LV-Administrators in die Zellen der Spalte B2 - B4 eintragen.</t>
  </si>
  <si>
    <t>Leagues</t>
  </si>
  <si>
    <t>Differenzierte Events incl. League</t>
  </si>
  <si>
    <t>EventName</t>
  </si>
  <si>
    <t/>
  </si>
  <si>
    <t>07-0146</t>
  </si>
  <si>
    <t>Stand</t>
  </si>
  <si>
    <t>Code</t>
  </si>
  <si>
    <t>Longitude</t>
  </si>
  <si>
    <t>Latitude</t>
  </si>
  <si>
    <t>00-GN</t>
  </si>
  <si>
    <t>Gruppe Nord</t>
  </si>
  <si>
    <t>00-GM</t>
  </si>
  <si>
    <t>Gruppe Mitte</t>
  </si>
  <si>
    <t>00-GNRL</t>
  </si>
  <si>
    <t>(001) Regionalliga Mitte</t>
  </si>
  <si>
    <t>02-28124-Fr</t>
  </si>
  <si>
    <t>02-31002-Fr</t>
  </si>
  <si>
    <t>04-1023015</t>
  </si>
  <si>
    <t>04-1093188</t>
  </si>
  <si>
    <t>06-0018</t>
  </si>
  <si>
    <t>06-0083</t>
  </si>
  <si>
    <t>08-0007</t>
  </si>
  <si>
    <t>09-0007</t>
  </si>
  <si>
    <t>10-0040</t>
  </si>
  <si>
    <t>11-0033</t>
  </si>
  <si>
    <t>13-14102</t>
  </si>
  <si>
    <t>16-0106</t>
  </si>
  <si>
    <t>18-2019</t>
  </si>
  <si>
    <t>18-2028</t>
  </si>
  <si>
    <t>website</t>
  </si>
  <si>
    <t>externallink</t>
  </si>
  <si>
    <t>16-04279-2</t>
  </si>
  <si>
    <t>18-07548-2</t>
  </si>
  <si>
    <t>18-07749-1</t>
  </si>
  <si>
    <t>10-56626-1</t>
  </si>
  <si>
    <t>02-61267-3</t>
  </si>
  <si>
    <t>02-63477-1</t>
  </si>
  <si>
    <t>13-66121-1</t>
  </si>
  <si>
    <t>11-67059-1</t>
  </si>
  <si>
    <t>05-73614-1</t>
  </si>
  <si>
    <t>05-76332-1</t>
  </si>
  <si>
    <t>(001) Regionalliga Gruppe Mitte</t>
  </si>
  <si>
    <t>00-99999-1</t>
  </si>
  <si>
    <t>02-30066-Fr</t>
  </si>
  <si>
    <t>00-GMRL</t>
  </si>
  <si>
    <t>08-0040</t>
  </si>
  <si>
    <t>02-65719-1</t>
  </si>
  <si>
    <t>unbekannter Spieler</t>
  </si>
  <si>
    <t>unbekannte Spielerin</t>
  </si>
  <si>
    <t>erl.</t>
  </si>
  <si>
    <t>MI</t>
  </si>
  <si>
    <t>NO</t>
  </si>
  <si>
    <t>SO</t>
  </si>
  <si>
    <t>M</t>
  </si>
  <si>
    <t>07-0009</t>
  </si>
  <si>
    <t>07-91522-1</t>
  </si>
  <si>
    <t>(001) Regionalliga Gruppe Nord</t>
  </si>
  <si>
    <t>(001) Regionalliga Nord</t>
  </si>
  <si>
    <t>Gruppe SüdOst</t>
  </si>
  <si>
    <t>00-GNA</t>
  </si>
  <si>
    <t>00-GMA</t>
  </si>
  <si>
    <t>00-GSA</t>
  </si>
  <si>
    <t>00-GS</t>
  </si>
  <si>
    <t>F</t>
  </si>
  <si>
    <t>05-0225</t>
  </si>
  <si>
    <t>07-0038</t>
  </si>
  <si>
    <t>05-0038</t>
  </si>
  <si>
    <t>07-0117</t>
  </si>
  <si>
    <t>02-34131-1</t>
  </si>
  <si>
    <t>Kassel</t>
  </si>
  <si>
    <t>34131 Kassel, Sporthalle Bad Wilhelmshöhe, Büchnerstr. 1</t>
  </si>
  <si>
    <t>Büchnerstr. 1</t>
  </si>
  <si>
    <t>02-34125-1</t>
  </si>
  <si>
    <t>Ysenburgstr. 17</t>
  </si>
  <si>
    <t>Emil-Junghenn-Halle</t>
  </si>
  <si>
    <t>Sporthalle Bad Wilhelmshöhe</t>
  </si>
  <si>
    <t>04-2033200</t>
  </si>
  <si>
    <t>34125 Kassel, Emil-Junghenn-Halle, Ysenburgstr. 17</t>
  </si>
  <si>
    <t>00-GSRL</t>
  </si>
  <si>
    <t>(001) Regionalliga Gruppe SüdOst</t>
  </si>
  <si>
    <t>07-0319</t>
  </si>
  <si>
    <t>03-0212</t>
  </si>
  <si>
    <t>03-0046-M</t>
  </si>
  <si>
    <t>03-0046</t>
  </si>
  <si>
    <t>03-0046-W</t>
  </si>
  <si>
    <t>03-0212-M</t>
  </si>
  <si>
    <t>03-0212-W</t>
  </si>
  <si>
    <t>SV Hammer</t>
  </si>
  <si>
    <t>TSV Altenholz</t>
  </si>
  <si>
    <t>00-GSRL-AR3</t>
  </si>
  <si>
    <t>00-GSRL-AR4</t>
  </si>
  <si>
    <t>(001) Regionalliga SüdOst</t>
  </si>
  <si>
    <t>07-92342-2</t>
  </si>
  <si>
    <t>0151 / 25314322</t>
  </si>
  <si>
    <t>16:00</t>
  </si>
  <si>
    <t>10:00</t>
  </si>
  <si>
    <t>02-34127-1</t>
  </si>
  <si>
    <t>Quellhofstr. 140</t>
  </si>
  <si>
    <t>34127 Kassel, Sporthalle am Hegelsberg, Quellhofstr. 140</t>
  </si>
  <si>
    <t>Sporthalle am Hegelsberg</t>
  </si>
  <si>
    <t>Keine Halle gemeldet - der Verein lädt den Gegner ein</t>
  </si>
  <si>
    <t>bitte Rücksprache mit dem Verein halten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</si>
  <si>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</si>
  <si>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</si>
  <si>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</si>
  <si>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</si>
  <si>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</si>
  <si>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</si>
  <si>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</si>
  <si>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</si>
  <si>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01-0027</t>
  </si>
  <si>
    <t>1.BC Beuel</t>
  </si>
  <si>
    <t xml:space="preserve">http://www.musterverein.de/ </t>
  </si>
  <si>
    <t>max.mustermann@test.de</t>
  </si>
  <si>
    <t>Max</t>
  </si>
  <si>
    <t>Mustermann</t>
  </si>
  <si>
    <t>0171 / 12345678</t>
  </si>
  <si>
    <r>
      <t>Spieler  [</t>
    </r>
    <r>
      <rPr>
        <b/>
        <u val="single"/>
        <sz val="11"/>
        <rFont val="Calibri"/>
        <family val="2"/>
      </rPr>
      <t>Achtung:</t>
    </r>
    <r>
      <rPr>
        <sz val="11"/>
        <rFont val="Calibri"/>
        <family val="2"/>
      </rPr>
      <t xml:space="preserve"> bei Vereinen einer SG ohne weitere </t>
    </r>
    <r>
      <rPr>
        <b/>
        <u val="single"/>
        <sz val="11"/>
        <rFont val="Calibri"/>
        <family val="2"/>
      </rPr>
      <t>MS</t>
    </r>
    <r>
      <rPr>
        <sz val="11"/>
        <rFont val="Calibri"/>
        <family val="2"/>
      </rPr>
      <t xml:space="preserve"> muss unbedingt </t>
    </r>
    <r>
      <rPr>
        <b/>
        <sz val="11"/>
        <color indexed="12"/>
        <rFont val="Calibri"/>
        <family val="2"/>
      </rPr>
      <t>1</t>
    </r>
    <r>
      <rPr>
        <sz val="11"/>
        <rFont val="Calibri"/>
        <family val="2"/>
      </rPr>
      <t xml:space="preserve"> Spieler importiert werden!]</t>
    </r>
  </si>
  <si>
    <t>+49 171 12345678</t>
  </si>
  <si>
    <t>Ligen-Bezeichnung 2021/22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</si>
</sst>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0.000000"/>
    <numFmt numFmtId="168" formatCode="mm/dd/yy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407]dddd\,\ d\.\ mmmm\ yyyy"/>
    <numFmt numFmtId="174" formatCode="mmm\ yyyy"/>
    <numFmt numFmtId="175" formatCode="mm/dd/yyyy"/>
    <numFmt numFmtId="176" formatCode="dd\.mm\.yyyy"/>
    <numFmt numFmtId="177" formatCode="0.0000000"/>
  </numFmts>
  <fonts count="81">
    <font>
      <sz val="11"/>
      <name val="Verdana"/>
      <family val="0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Webdings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Webdings"/>
      <family val="1"/>
    </font>
    <font>
      <sz val="11"/>
      <color indexed="12"/>
      <name val="Webdings"/>
      <family val="1"/>
    </font>
    <font>
      <b/>
      <u val="single"/>
      <sz val="11"/>
      <name val="Calibri"/>
      <family val="2"/>
    </font>
    <font>
      <b/>
      <sz val="11"/>
      <color indexed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3"/>
      <name val="Calibri"/>
      <family val="2"/>
    </font>
    <font>
      <u val="single"/>
      <sz val="11"/>
      <color indexed="20"/>
      <name val="Verdana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u val="single"/>
      <sz val="11"/>
      <color indexed="12"/>
      <name val="Verdana"/>
      <family val="2"/>
    </font>
    <font>
      <sz val="10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53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1"/>
      <color indexed="21"/>
      <name val="Calibri"/>
      <family val="2"/>
    </font>
    <font>
      <sz val="11"/>
      <color indexed="12"/>
      <name val="Calibri"/>
      <family val="2"/>
    </font>
    <font>
      <sz val="11"/>
      <color indexed="17"/>
      <name val="Webdings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1"/>
      <name val="Verdana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u val="single"/>
      <sz val="11"/>
      <color theme="10"/>
      <name val="Verdana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8080"/>
      <name val="Calibri"/>
      <family val="2"/>
    </font>
    <font>
      <sz val="11"/>
      <color rgb="FF00B050"/>
      <name val="Webdings"/>
      <family val="1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/>
      <right/>
      <top/>
      <bottom style="dotted"/>
    </border>
    <border>
      <left style="dotted"/>
      <right style="dotted"/>
      <top/>
      <bottom style="dotted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ck">
        <color indexed="12"/>
      </bottom>
    </border>
    <border>
      <left style="thin"/>
      <right/>
      <top/>
      <bottom/>
    </border>
    <border>
      <left/>
      <right/>
      <top style="dotted"/>
      <bottom style="thin"/>
    </border>
    <border>
      <left style="dotted"/>
      <right/>
      <top/>
      <bottom style="dotted"/>
    </border>
    <border>
      <left style="thin"/>
      <right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5" fillId="9" borderId="0" applyNumberFormat="0" applyBorder="0" applyAlignment="0" applyProtection="0"/>
    <xf numFmtId="0" fontId="59" fillId="44" borderId="2" applyNumberFormat="0" applyAlignment="0" applyProtection="0"/>
    <xf numFmtId="0" fontId="60" fillId="0" borderId="0" applyNumberFormat="0" applyFill="0" applyBorder="0" applyAlignment="0" applyProtection="0"/>
    <xf numFmtId="0" fontId="6" fillId="45" borderId="3" applyNumberFormat="0" applyAlignment="0" applyProtection="0"/>
    <xf numFmtId="0" fontId="7" fillId="46" borderId="4" applyNumberFormat="0" applyAlignment="0" applyProtection="0"/>
    <xf numFmtId="164" fontId="0" fillId="0" borderId="0" applyFont="0" applyFill="0" applyBorder="0" applyAlignment="0" applyProtection="0"/>
    <xf numFmtId="0" fontId="61" fillId="47" borderId="2" applyNumberFormat="0" applyAlignment="0" applyProtection="0"/>
    <xf numFmtId="0" fontId="62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64" fillId="48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3" applyNumberFormat="0" applyAlignment="0" applyProtection="0"/>
    <xf numFmtId="16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3" fillId="50" borderId="10" applyNumberFormat="0" applyFont="0" applyAlignment="0" applyProtection="0"/>
    <xf numFmtId="0" fontId="0" fillId="51" borderId="11" applyNumberFormat="0" applyFont="0" applyAlignment="0" applyProtection="0"/>
    <xf numFmtId="0" fontId="16" fillId="45" borderId="12" applyNumberFormat="0" applyAlignment="0" applyProtection="0"/>
    <xf numFmtId="9" fontId="0" fillId="0" borderId="0" applyFont="0" applyFill="0" applyBorder="0" applyAlignment="0" applyProtection="0"/>
    <xf numFmtId="0" fontId="66" fillId="5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53" borderId="18" applyNumberFormat="0" applyAlignment="0" applyProtection="0"/>
  </cellStyleXfs>
  <cellXfs count="157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2" fillId="49" borderId="19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49" borderId="19" xfId="99" applyFont="1" applyFill="1" applyBorder="1" applyAlignment="1">
      <alignment horizontal="center" vertical="center"/>
      <protection/>
    </xf>
    <xf numFmtId="0" fontId="23" fillId="49" borderId="19" xfId="99" applyFont="1" applyFill="1" applyBorder="1" applyAlignment="1">
      <alignment horizontal="left" vertical="center" wrapText="1"/>
      <protection/>
    </xf>
    <xf numFmtId="0" fontId="23" fillId="23" borderId="19" xfId="99" applyFont="1" applyFill="1" applyBorder="1" applyAlignment="1">
      <alignment vertical="center" wrapText="1"/>
      <protection/>
    </xf>
    <xf numFmtId="0" fontId="23" fillId="23" borderId="19" xfId="99" applyFont="1" applyFill="1" applyBorder="1" applyAlignment="1">
      <alignment vertical="center"/>
      <protection/>
    </xf>
    <xf numFmtId="0" fontId="23" fillId="23" borderId="19" xfId="99" applyFont="1" applyFill="1" applyBorder="1" applyAlignment="1">
      <alignment horizontal="left" vertical="center"/>
      <protection/>
    </xf>
    <xf numFmtId="0" fontId="3" fillId="0" borderId="0" xfId="98" applyFont="1" applyAlignment="1">
      <alignment horizontal="center" vertical="top"/>
      <protection/>
    </xf>
    <xf numFmtId="0" fontId="3" fillId="0" borderId="0" xfId="98" applyFont="1" applyBorder="1" applyAlignment="1">
      <alignment horizontal="left" vertical="top" wrapText="1"/>
      <protection/>
    </xf>
    <xf numFmtId="0" fontId="23" fillId="0" borderId="0" xfId="0" applyFont="1" applyAlignment="1">
      <alignment vertical="top" wrapText="1"/>
    </xf>
    <xf numFmtId="0" fontId="3" fillId="0" borderId="0" xfId="98" applyFont="1" applyAlignment="1">
      <alignment vertical="top"/>
      <protection/>
    </xf>
    <xf numFmtId="0" fontId="3" fillId="0" borderId="0" xfId="98" applyFont="1" applyAlignment="1">
      <alignment vertical="top" wrapText="1"/>
      <protection/>
    </xf>
    <xf numFmtId="167" fontId="74" fillId="0" borderId="0" xfId="98" applyNumberFormat="1" applyFont="1" applyAlignment="1">
      <alignment horizontal="center" vertical="top"/>
      <protection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0" fontId="32" fillId="23" borderId="19" xfId="0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" fillId="0" borderId="0" xfId="98" applyFont="1" applyAlignment="1">
      <alignment horizontal="center" vertical="center"/>
      <protection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32" fillId="23" borderId="19" xfId="0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166" fontId="23" fillId="0" borderId="21" xfId="0" applyNumberFormat="1" applyFont="1" applyBorder="1" applyAlignment="1">
      <alignment horizontal="center" vertical="center"/>
    </xf>
    <xf numFmtId="0" fontId="32" fillId="49" borderId="19" xfId="0" applyFont="1" applyFill="1" applyBorder="1" applyAlignment="1">
      <alignment horizontal="left" vertical="center"/>
    </xf>
    <xf numFmtId="0" fontId="32" fillId="54" borderId="19" xfId="0" applyFont="1" applyFill="1" applyBorder="1" applyAlignment="1">
      <alignment horizontal="center" vertical="center"/>
    </xf>
    <xf numFmtId="0" fontId="32" fillId="55" borderId="19" xfId="0" applyFont="1" applyFill="1" applyBorder="1" applyAlignment="1">
      <alignment horizontal="center" vertical="center"/>
    </xf>
    <xf numFmtId="0" fontId="75" fillId="55" borderId="19" xfId="0" applyFont="1" applyFill="1" applyBorder="1" applyAlignment="1">
      <alignment horizontal="center" vertical="center"/>
    </xf>
    <xf numFmtId="0" fontId="75" fillId="45" borderId="19" xfId="0" applyFont="1" applyFill="1" applyBorder="1" applyAlignment="1">
      <alignment horizontal="center" vertical="center"/>
    </xf>
    <xf numFmtId="14" fontId="23" fillId="0" borderId="20" xfId="0" applyNumberFormat="1" applyFont="1" applyBorder="1" applyAlignment="1">
      <alignment horizontal="left" vertical="center"/>
    </xf>
    <xf numFmtId="0" fontId="53" fillId="45" borderId="19" xfId="0" applyFont="1" applyFill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3" fillId="0" borderId="25" xfId="0" applyFont="1" applyBorder="1" applyAlignment="1" quotePrefix="1">
      <alignment vertical="center"/>
    </xf>
    <xf numFmtId="0" fontId="23" fillId="0" borderId="26" xfId="0" applyFont="1" applyBorder="1" applyAlignment="1" quotePrefix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49" borderId="19" xfId="0" applyFont="1" applyFill="1" applyBorder="1" applyAlignment="1">
      <alignment vertical="center"/>
    </xf>
    <xf numFmtId="0" fontId="23" fillId="0" borderId="29" xfId="0" applyFont="1" applyBorder="1" applyAlignment="1" quotePrefix="1">
      <alignment vertical="center"/>
    </xf>
    <xf numFmtId="0" fontId="23" fillId="23" borderId="19" xfId="0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0" fontId="53" fillId="49" borderId="19" xfId="0" applyFont="1" applyFill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31" xfId="0" applyFont="1" applyBorder="1" applyAlignment="1">
      <alignment vertical="center"/>
    </xf>
    <xf numFmtId="0" fontId="76" fillId="0" borderId="21" xfId="0" applyFont="1" applyBorder="1" applyAlignment="1">
      <alignment horizontal="center" vertical="center"/>
    </xf>
    <xf numFmtId="14" fontId="23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76" fillId="0" borderId="22" xfId="0" applyFont="1" applyBorder="1" applyAlignment="1">
      <alignment horizontal="left" vertical="center"/>
    </xf>
    <xf numFmtId="0" fontId="23" fillId="0" borderId="0" xfId="100" applyFont="1" applyBorder="1" applyAlignment="1">
      <alignment horizontal="center" vertical="center"/>
      <protection/>
    </xf>
    <xf numFmtId="0" fontId="23" fillId="0" borderId="23" xfId="100" applyFont="1" applyBorder="1" applyAlignment="1">
      <alignment horizontal="left" vertical="center"/>
      <protection/>
    </xf>
    <xf numFmtId="0" fontId="23" fillId="0" borderId="0" xfId="100" applyFont="1" applyBorder="1" applyAlignment="1">
      <alignment horizontal="left" vertical="center"/>
      <protection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quotePrefix="1">
      <alignment horizontal="center"/>
    </xf>
    <xf numFmtId="0" fontId="31" fillId="0" borderId="21" xfId="0" applyFont="1" applyBorder="1" applyAlignment="1">
      <alignment horizontal="center"/>
    </xf>
    <xf numFmtId="0" fontId="31" fillId="0" borderId="21" xfId="0" applyFont="1" applyBorder="1" applyAlignment="1" quotePrefix="1">
      <alignment horizontal="center"/>
    </xf>
    <xf numFmtId="0" fontId="31" fillId="0" borderId="23" xfId="0" applyFont="1" applyBorder="1" applyAlignment="1">
      <alignment horizontal="center"/>
    </xf>
    <xf numFmtId="0" fontId="31" fillId="0" borderId="23" xfId="0" applyFont="1" applyBorder="1" applyAlignment="1" quotePrefix="1">
      <alignment horizont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76" fillId="0" borderId="30" xfId="0" applyFont="1" applyBorder="1" applyAlignment="1">
      <alignment horizontal="center" vertical="center"/>
    </xf>
    <xf numFmtId="0" fontId="23" fillId="49" borderId="19" xfId="0" applyFont="1" applyFill="1" applyBorder="1" applyAlignment="1">
      <alignment horizontal="center" vertical="center"/>
    </xf>
    <xf numFmtId="0" fontId="32" fillId="49" borderId="19" xfId="0" applyFont="1" applyFill="1" applyBorder="1" applyAlignment="1">
      <alignment horizontal="center" vertical="center"/>
    </xf>
    <xf numFmtId="0" fontId="32" fillId="49" borderId="19" xfId="0" applyFont="1" applyFill="1" applyBorder="1" applyAlignment="1">
      <alignment vertical="center"/>
    </xf>
    <xf numFmtId="0" fontId="32" fillId="47" borderId="19" xfId="0" applyFont="1" applyFill="1" applyBorder="1" applyAlignment="1">
      <alignment horizontal="center" vertical="center"/>
    </xf>
    <xf numFmtId="0" fontId="32" fillId="47" borderId="19" xfId="0" applyFont="1" applyFill="1" applyBorder="1" applyAlignment="1">
      <alignment vertical="center"/>
    </xf>
    <xf numFmtId="0" fontId="32" fillId="45" borderId="19" xfId="0" applyFont="1" applyFill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23" fillId="0" borderId="32" xfId="0" applyFont="1" applyBorder="1" applyAlignment="1">
      <alignment horizontal="left" vertical="center"/>
    </xf>
    <xf numFmtId="0" fontId="2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1" fillId="0" borderId="33" xfId="0" applyFont="1" applyBorder="1" applyAlignment="1">
      <alignment horizontal="center"/>
    </xf>
    <xf numFmtId="0" fontId="23" fillId="33" borderId="19" xfId="0" applyFont="1" applyFill="1" applyBorder="1" applyAlignment="1">
      <alignment vertical="center"/>
    </xf>
    <xf numFmtId="0" fontId="23" fillId="23" borderId="19" xfId="0" applyFont="1" applyFill="1" applyBorder="1" applyAlignment="1">
      <alignment horizontal="center" vertical="center"/>
    </xf>
    <xf numFmtId="14" fontId="3" fillId="45" borderId="19" xfId="0" applyNumberFormat="1" applyFont="1" applyFill="1" applyBorder="1" applyAlignment="1" quotePrefix="1">
      <alignment horizontal="center" vertical="center"/>
    </xf>
    <xf numFmtId="0" fontId="31" fillId="56" borderId="19" xfId="0" applyFont="1" applyFill="1" applyBorder="1" applyAlignment="1">
      <alignment horizontal="left" vertical="top" textRotation="90"/>
    </xf>
    <xf numFmtId="0" fontId="31" fillId="56" borderId="19" xfId="0" applyFont="1" applyFill="1" applyBorder="1" applyAlignment="1">
      <alignment horizontal="left" vertical="center" textRotation="90"/>
    </xf>
    <xf numFmtId="0" fontId="23" fillId="49" borderId="19" xfId="0" applyFont="1" applyFill="1" applyBorder="1" applyAlignment="1">
      <alignment horizontal="left" vertical="center" textRotation="90"/>
    </xf>
    <xf numFmtId="0" fontId="23" fillId="57" borderId="19" xfId="0" applyFont="1" applyFill="1" applyBorder="1" applyAlignment="1">
      <alignment horizontal="left" vertical="center" textRotation="90"/>
    </xf>
    <xf numFmtId="0" fontId="32" fillId="45" borderId="1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56" borderId="19" xfId="0" applyFont="1" applyFill="1" applyBorder="1" applyAlignment="1">
      <alignment horizontal="left" vertical="center" textRotation="90"/>
    </xf>
    <xf numFmtId="0" fontId="23" fillId="33" borderId="19" xfId="0" applyFont="1" applyFill="1" applyBorder="1" applyAlignment="1">
      <alignment horizontal="center" vertical="center"/>
    </xf>
    <xf numFmtId="14" fontId="23" fillId="0" borderId="23" xfId="0" applyNumberFormat="1" applyFont="1" applyBorder="1" applyAlignment="1">
      <alignment horizontal="center" vertical="center"/>
    </xf>
    <xf numFmtId="166" fontId="23" fillId="0" borderId="23" xfId="0" applyNumberFormat="1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74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31" fillId="0" borderId="24" xfId="0" applyFont="1" applyBorder="1" applyAlignment="1">
      <alignment horizontal="center"/>
    </xf>
    <xf numFmtId="14" fontId="23" fillId="0" borderId="24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166" fontId="23" fillId="0" borderId="24" xfId="0" applyNumberFormat="1" applyFont="1" applyBorder="1" applyAlignment="1">
      <alignment horizontal="center" vertical="center"/>
    </xf>
    <xf numFmtId="0" fontId="31" fillId="0" borderId="24" xfId="0" applyFont="1" applyBorder="1" applyAlignment="1" quotePrefix="1">
      <alignment horizontal="center"/>
    </xf>
    <xf numFmtId="0" fontId="23" fillId="0" borderId="37" xfId="0" applyFont="1" applyBorder="1" applyAlignment="1">
      <alignment vertical="center"/>
    </xf>
    <xf numFmtId="0" fontId="23" fillId="0" borderId="24" xfId="100" applyFont="1" applyBorder="1" applyAlignment="1">
      <alignment horizontal="left" vertical="center"/>
      <protection/>
    </xf>
    <xf numFmtId="0" fontId="23" fillId="0" borderId="24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74" fillId="0" borderId="24" xfId="0" applyFont="1" applyBorder="1" applyAlignment="1">
      <alignment horizontal="center" vertical="center"/>
    </xf>
    <xf numFmtId="0" fontId="74" fillId="0" borderId="24" xfId="0" applyFont="1" applyBorder="1" applyAlignment="1">
      <alignment horizontal="left" vertical="center"/>
    </xf>
    <xf numFmtId="0" fontId="74" fillId="7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74" fillId="0" borderId="0" xfId="0" applyFont="1" applyFill="1" applyAlignment="1">
      <alignment horizontal="center" vertical="center"/>
    </xf>
    <xf numFmtId="1" fontId="74" fillId="7" borderId="0" xfId="0" applyNumberFormat="1" applyFont="1" applyFill="1" applyAlignment="1">
      <alignment horizontal="left"/>
    </xf>
    <xf numFmtId="0" fontId="74" fillId="7" borderId="0" xfId="0" applyFont="1" applyFill="1" applyAlignment="1">
      <alignment horizontal="center" vertical="center"/>
    </xf>
    <xf numFmtId="0" fontId="74" fillId="7" borderId="0" xfId="0" applyFont="1" applyFill="1" applyAlignment="1">
      <alignment vertical="center"/>
    </xf>
    <xf numFmtId="14" fontId="23" fillId="0" borderId="38" xfId="0" applyNumberFormat="1" applyFont="1" applyBorder="1" applyAlignment="1">
      <alignment horizontal="left" vertical="center"/>
    </xf>
    <xf numFmtId="14" fontId="23" fillId="0" borderId="38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</cellXfs>
  <cellStyles count="10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 [0]" xfId="69"/>
    <cellStyle name="Eingabe" xfId="70"/>
    <cellStyle name="Ergebnis" xfId="71"/>
    <cellStyle name="Erklärender Text" xfId="72"/>
    <cellStyle name="Excel Built-in Normal" xfId="73"/>
    <cellStyle name="Excel Built-in Normal 2" xfId="74"/>
    <cellStyle name="Explanatory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Input" xfId="82"/>
    <cellStyle name="Comma" xfId="83"/>
    <cellStyle name="Hyperlink" xfId="84"/>
    <cellStyle name="Linked Cell" xfId="85"/>
    <cellStyle name="Neutral" xfId="86"/>
    <cellStyle name="Neutral 2" xfId="87"/>
    <cellStyle name="Note" xfId="88"/>
    <cellStyle name="Notiz" xfId="89"/>
    <cellStyle name="Output" xfId="90"/>
    <cellStyle name="Percent" xfId="91"/>
    <cellStyle name="Schlecht" xfId="92"/>
    <cellStyle name="Standard 2" xfId="93"/>
    <cellStyle name="Standard 3" xfId="94"/>
    <cellStyle name="Standard 3 2" xfId="95"/>
    <cellStyle name="Standard 4" xfId="96"/>
    <cellStyle name="Standard 5" xfId="97"/>
    <cellStyle name="Standard_Locations" xfId="98"/>
    <cellStyle name="Standard_Sheet2" xfId="99"/>
    <cellStyle name="Standard_Tabelle1" xfId="100"/>
    <cellStyle name="Title" xfId="101"/>
    <cellStyle name="Total" xfId="102"/>
    <cellStyle name="Überschrift" xfId="103"/>
    <cellStyle name="Überschrift 1" xfId="104"/>
    <cellStyle name="Überschrift 2" xfId="105"/>
    <cellStyle name="Überschrift 3" xfId="106"/>
    <cellStyle name="Überschrift 4" xfId="107"/>
    <cellStyle name="Verknüpfte Zelle" xfId="108"/>
    <cellStyle name="Currency" xfId="109"/>
    <cellStyle name="Currency [0]" xfId="110"/>
    <cellStyle name="Warnender Text" xfId="111"/>
    <cellStyle name="Warning Text" xfId="112"/>
    <cellStyle name="Zelle überprüfen" xfId="113"/>
  </cellStyles>
  <dxfs count="2">
    <dxf>
      <font>
        <b val="0"/>
        <i/>
        <color rgb="FFFF0000"/>
      </font>
    </dxf>
    <dxf>
      <font>
        <b val="0"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3AB75"/>
      <rgbColor rgb="003366FF"/>
      <rgbColor rgb="0033CCCC"/>
      <rgbColor rgb="0099CC00"/>
      <rgbColor rgb="00FFCC00"/>
      <rgbColor rgb="00FFCC6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6</xdr:row>
      <xdr:rowOff>28575</xdr:rowOff>
    </xdr:from>
    <xdr:to>
      <xdr:col>16</xdr:col>
      <xdr:colOff>3648075</xdr:colOff>
      <xdr:row>24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33575"/>
          <a:ext cx="3629025" cy="34671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Daten\7_KROTON\D_Daten\2012-13\02_BBV\04_Staffeleinteilung\6_UFR\Staffeleinteilung_BAY_07-UFA_20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eleinteilung_UFR"/>
      <sheetName val="Spielpläne_UFR"/>
      <sheetName val="Spielplan_Check"/>
      <sheetName val="Mannschaften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00B050"/>
    <pageSetUpPr fitToPage="1"/>
  </sheetPr>
  <dimension ref="A1:D31"/>
  <sheetViews>
    <sheetView tabSelected="1" zoomScalePageLayoutView="0" workbookViewId="0" topLeftCell="A1">
      <selection activeCell="B1" sqref="B1"/>
    </sheetView>
  </sheetViews>
  <sheetFormatPr defaultColWidth="7.19921875" defaultRowHeight="14.25"/>
  <cols>
    <col min="1" max="1" width="14.59765625" style="1" customWidth="1"/>
    <col min="2" max="2" width="66.69921875" style="1" customWidth="1"/>
    <col min="3" max="3" width="2.69921875" style="5" customWidth="1"/>
    <col min="4" max="4" width="25.59765625" style="1" customWidth="1"/>
    <col min="5" max="16384" width="7.19921875" style="1" customWidth="1"/>
  </cols>
  <sheetData>
    <row r="1" spans="1:4" ht="15" customHeight="1">
      <c r="A1" s="48" t="s">
        <v>83</v>
      </c>
      <c r="B1" s="49" t="s">
        <v>256</v>
      </c>
      <c r="C1" s="50"/>
      <c r="D1" s="51"/>
    </row>
    <row r="2" spans="1:4" ht="15" customHeight="1">
      <c r="A2" s="48" t="s">
        <v>84</v>
      </c>
      <c r="B2" s="49" t="s">
        <v>54</v>
      </c>
      <c r="C2" s="50"/>
      <c r="D2" s="51"/>
    </row>
    <row r="3" spans="1:4" ht="15" customHeight="1">
      <c r="A3" s="48" t="s">
        <v>109</v>
      </c>
      <c r="B3" s="49" t="s">
        <v>250</v>
      </c>
      <c r="C3" s="50"/>
      <c r="D3" s="51"/>
    </row>
    <row r="4" spans="1:4" ht="15" customHeight="1">
      <c r="A4" s="48" t="s">
        <v>110</v>
      </c>
      <c r="B4" s="52" t="s">
        <v>255</v>
      </c>
      <c r="C4" s="53"/>
      <c r="D4" s="51"/>
    </row>
    <row r="5" spans="1:4" ht="6" customHeight="1" thickBot="1">
      <c r="A5" s="54"/>
      <c r="B5" s="54"/>
      <c r="C5" s="55"/>
      <c r="D5" s="54"/>
    </row>
    <row r="6" ht="6" customHeight="1" thickTop="1"/>
    <row r="7" spans="1:3" ht="15" customHeight="1">
      <c r="A7" s="48" t="s">
        <v>125</v>
      </c>
      <c r="B7" s="56"/>
      <c r="C7" s="30"/>
    </row>
    <row r="8" spans="1:3" ht="12.75" customHeight="1">
      <c r="A8" s="1" t="s">
        <v>131</v>
      </c>
      <c r="B8" s="1" t="s">
        <v>130</v>
      </c>
      <c r="C8" s="57" t="s">
        <v>29</v>
      </c>
    </row>
    <row r="9" spans="2:3" ht="12.75" customHeight="1">
      <c r="B9" s="1" t="s">
        <v>124</v>
      </c>
      <c r="C9" s="58" t="s">
        <v>26</v>
      </c>
    </row>
    <row r="10" spans="2:3" ht="12.75" customHeight="1">
      <c r="B10" s="1" t="s">
        <v>8</v>
      </c>
      <c r="C10" s="58" t="s">
        <v>26</v>
      </c>
    </row>
    <row r="11" spans="1:3" ht="12.75" customHeight="1">
      <c r="A11" s="59"/>
      <c r="B11" s="60" t="s">
        <v>27</v>
      </c>
      <c r="C11" s="58" t="s">
        <v>26</v>
      </c>
    </row>
    <row r="12" spans="1:3" ht="12.75" customHeight="1">
      <c r="A12" s="61"/>
      <c r="B12" s="60" t="s">
        <v>28</v>
      </c>
      <c r="C12" s="57" t="s">
        <v>29</v>
      </c>
    </row>
    <row r="13" ht="5.25" customHeight="1"/>
    <row r="14" spans="1:3" ht="15" customHeight="1">
      <c r="A14" s="48" t="s">
        <v>126</v>
      </c>
      <c r="B14" s="56"/>
      <c r="C14" s="30"/>
    </row>
    <row r="15" spans="1:2" ht="27.75" customHeight="1">
      <c r="A15" s="1" t="s">
        <v>32</v>
      </c>
      <c r="B15" s="62" t="s">
        <v>136</v>
      </c>
    </row>
    <row r="16" spans="1:3" ht="12.75" customHeight="1">
      <c r="A16" s="1" t="s">
        <v>137</v>
      </c>
      <c r="B16" s="1" t="s">
        <v>138</v>
      </c>
      <c r="C16" s="58"/>
    </row>
    <row r="17" spans="1:4" ht="12.75" customHeight="1">
      <c r="A17" s="1" t="s">
        <v>111</v>
      </c>
      <c r="B17" s="1" t="s">
        <v>25</v>
      </c>
      <c r="C17" s="58" t="s">
        <v>26</v>
      </c>
      <c r="D17" s="1" t="s">
        <v>30</v>
      </c>
    </row>
    <row r="18" spans="1:4" ht="12.75" customHeight="1">
      <c r="A18" s="1" t="s">
        <v>112</v>
      </c>
      <c r="B18" s="1" t="s">
        <v>24</v>
      </c>
      <c r="C18" s="58" t="s">
        <v>26</v>
      </c>
      <c r="D18" s="1" t="s">
        <v>30</v>
      </c>
    </row>
    <row r="19" spans="1:4" ht="12.75" customHeight="1">
      <c r="A19" s="1" t="s">
        <v>113</v>
      </c>
      <c r="B19" s="1" t="s">
        <v>23</v>
      </c>
      <c r="C19" s="58" t="s">
        <v>26</v>
      </c>
      <c r="D19" s="1" t="s">
        <v>30</v>
      </c>
    </row>
    <row r="20" spans="1:4" ht="12.75" customHeight="1">
      <c r="A20" s="1" t="s">
        <v>0</v>
      </c>
      <c r="B20" s="1" t="s">
        <v>128</v>
      </c>
      <c r="C20" s="58" t="s">
        <v>26</v>
      </c>
      <c r="D20" s="1" t="s">
        <v>30</v>
      </c>
    </row>
    <row r="21" spans="1:4" ht="12.75" customHeight="1">
      <c r="A21" s="1" t="s">
        <v>1</v>
      </c>
      <c r="B21" s="1" t="s">
        <v>254</v>
      </c>
      <c r="C21" s="57" t="s">
        <v>29</v>
      </c>
      <c r="D21" s="1" t="s">
        <v>31</v>
      </c>
    </row>
    <row r="22" spans="1:4" ht="12.75" customHeight="1">
      <c r="A22" s="1" t="s">
        <v>14</v>
      </c>
      <c r="B22" s="1" t="s">
        <v>22</v>
      </c>
      <c r="C22" s="58" t="s">
        <v>26</v>
      </c>
      <c r="D22" s="1" t="s">
        <v>30</v>
      </c>
    </row>
    <row r="23" spans="1:4" ht="12.75" customHeight="1">
      <c r="A23" s="1" t="s">
        <v>15</v>
      </c>
      <c r="B23" s="1" t="s">
        <v>127</v>
      </c>
      <c r="C23" s="58" t="s">
        <v>26</v>
      </c>
      <c r="D23" s="1" t="s">
        <v>30</v>
      </c>
    </row>
    <row r="24" ht="5.25" customHeight="1"/>
    <row r="25" spans="1:2" ht="15" customHeight="1">
      <c r="A25" s="63" t="s">
        <v>16</v>
      </c>
      <c r="B25" s="56" t="s">
        <v>17</v>
      </c>
    </row>
    <row r="26" spans="1:4" ht="12.75" customHeight="1">
      <c r="A26" s="5" t="s">
        <v>35</v>
      </c>
      <c r="B26" s="1" t="s">
        <v>9</v>
      </c>
      <c r="C26" s="58" t="s">
        <v>26</v>
      </c>
      <c r="D26" s="1" t="s">
        <v>10</v>
      </c>
    </row>
    <row r="27" spans="1:4" ht="12.75" customHeight="1">
      <c r="A27" s="5" t="s">
        <v>18</v>
      </c>
      <c r="B27" s="1" t="s">
        <v>85</v>
      </c>
      <c r="C27" s="58" t="s">
        <v>26</v>
      </c>
      <c r="D27" s="1" t="s">
        <v>11</v>
      </c>
    </row>
    <row r="28" spans="1:4" ht="12.75" customHeight="1">
      <c r="A28" s="5" t="s">
        <v>19</v>
      </c>
      <c r="B28" s="1" t="s">
        <v>86</v>
      </c>
      <c r="C28" s="58" t="s">
        <v>26</v>
      </c>
      <c r="D28" s="1" t="s">
        <v>12</v>
      </c>
    </row>
    <row r="29" spans="1:4" ht="12.75" customHeight="1">
      <c r="A29" s="5" t="s">
        <v>52</v>
      </c>
      <c r="B29" s="1" t="s">
        <v>87</v>
      </c>
      <c r="C29" s="58" t="s">
        <v>26</v>
      </c>
      <c r="D29" s="1" t="s">
        <v>13</v>
      </c>
    </row>
    <row r="30" spans="1:4" ht="12.75" customHeight="1">
      <c r="A30" s="5" t="s">
        <v>116</v>
      </c>
      <c r="B30" s="1" t="s">
        <v>121</v>
      </c>
      <c r="C30" s="58" t="s">
        <v>26</v>
      </c>
      <c r="D30" s="1" t="s">
        <v>118</v>
      </c>
    </row>
    <row r="31" spans="1:4" ht="12.75" customHeight="1">
      <c r="A31" s="5" t="s">
        <v>117</v>
      </c>
      <c r="B31" s="1" t="s">
        <v>120</v>
      </c>
      <c r="C31" s="58" t="s">
        <v>26</v>
      </c>
      <c r="D31" s="1" t="s">
        <v>119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tabColor rgb="FF92D050"/>
  </sheetPr>
  <dimension ref="A1:D4"/>
  <sheetViews>
    <sheetView zoomScalePageLayoutView="0" workbookViewId="0" topLeftCell="A1">
      <selection activeCell="B10" sqref="B10"/>
    </sheetView>
  </sheetViews>
  <sheetFormatPr defaultColWidth="11.19921875" defaultRowHeight="12.75" customHeight="1"/>
  <cols>
    <col min="1" max="1" width="11.19921875" style="2" customWidth="1"/>
    <col min="2" max="2" width="25.69921875" style="2" customWidth="1"/>
    <col min="3" max="16384" width="11.19921875" style="2" customWidth="1"/>
  </cols>
  <sheetData>
    <row r="1" spans="1:4" s="1" customFormat="1" ht="34.5" customHeight="1">
      <c r="A1" s="14" t="s">
        <v>134</v>
      </c>
      <c r="B1" s="15" t="s">
        <v>56</v>
      </c>
      <c r="C1" s="14" t="s">
        <v>135</v>
      </c>
      <c r="D1" s="14" t="s">
        <v>55</v>
      </c>
    </row>
    <row r="2" spans="1:4" s="1" customFormat="1" ht="12.75" customHeight="1">
      <c r="A2" s="7" t="s">
        <v>146</v>
      </c>
      <c r="B2" s="71" t="s">
        <v>147</v>
      </c>
      <c r="C2" s="8"/>
      <c r="D2" s="69">
        <v>1</v>
      </c>
    </row>
    <row r="3" spans="1:4" s="1" customFormat="1" ht="12.75" customHeight="1">
      <c r="A3" s="7" t="s">
        <v>148</v>
      </c>
      <c r="B3" s="71" t="s">
        <v>149</v>
      </c>
      <c r="C3" s="8"/>
      <c r="D3" s="69">
        <v>2</v>
      </c>
    </row>
    <row r="4" spans="1:4" s="1" customFormat="1" ht="12.75" customHeight="1">
      <c r="A4" s="65" t="s">
        <v>199</v>
      </c>
      <c r="B4" s="72" t="s">
        <v>195</v>
      </c>
      <c r="C4" s="66"/>
      <c r="D4" s="86">
        <v>3</v>
      </c>
    </row>
  </sheetData>
  <sheetProtection/>
  <autoFilter ref="A1:D4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rgb="FFCCFF99"/>
  </sheetPr>
  <dimension ref="A1:Z4"/>
  <sheetViews>
    <sheetView zoomScalePageLayoutView="0" workbookViewId="0" topLeftCell="A1">
      <pane xSplit="2" ySplit="1" topLeftCell="C2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19921875" defaultRowHeight="12.75" customHeight="1"/>
  <cols>
    <col min="1" max="1" width="6.59765625" style="5" customWidth="1"/>
    <col min="2" max="2" width="21.69921875" style="1" customWidth="1"/>
    <col min="3" max="3" width="6.69921875" style="1" customWidth="1"/>
    <col min="4" max="4" width="20.69921875" style="1" customWidth="1"/>
    <col min="5" max="5" width="9" style="1" bestFit="1" customWidth="1"/>
    <col min="6" max="11" width="3.69921875" style="1" customWidth="1"/>
    <col min="12" max="19" width="6.69921875" style="1" customWidth="1"/>
    <col min="20" max="21" width="3.69921875" style="1" customWidth="1"/>
    <col min="22" max="22" width="10.59765625" style="1" customWidth="1"/>
    <col min="23" max="26" width="3.69921875" style="1" customWidth="1"/>
    <col min="27" max="16384" width="11.19921875" style="1" customWidth="1"/>
  </cols>
  <sheetData>
    <row r="1" spans="1:26" s="4" customFormat="1" ht="99.75" customHeight="1">
      <c r="A1" s="87" t="s">
        <v>53</v>
      </c>
      <c r="B1" s="59" t="s">
        <v>139</v>
      </c>
      <c r="C1" s="59" t="s">
        <v>55</v>
      </c>
      <c r="D1" s="59" t="s">
        <v>56</v>
      </c>
      <c r="E1" s="59" t="s">
        <v>57</v>
      </c>
      <c r="F1" s="103" t="s">
        <v>58</v>
      </c>
      <c r="G1" s="103" t="s">
        <v>58</v>
      </c>
      <c r="H1" s="103" t="s">
        <v>58</v>
      </c>
      <c r="I1" s="103" t="s">
        <v>58</v>
      </c>
      <c r="J1" s="103" t="s">
        <v>58</v>
      </c>
      <c r="K1" s="103" t="s">
        <v>58</v>
      </c>
      <c r="L1" s="104" t="s">
        <v>59</v>
      </c>
      <c r="M1" s="104" t="s">
        <v>60</v>
      </c>
      <c r="N1" s="104" t="s">
        <v>61</v>
      </c>
      <c r="O1" s="104" t="s">
        <v>62</v>
      </c>
      <c r="P1" s="104" t="s">
        <v>63</v>
      </c>
      <c r="Q1" s="104" t="s">
        <v>64</v>
      </c>
      <c r="R1" s="104" t="s">
        <v>65</v>
      </c>
      <c r="S1" s="104" t="s">
        <v>66</v>
      </c>
      <c r="T1" s="103" t="s">
        <v>67</v>
      </c>
      <c r="U1" s="103" t="s">
        <v>68</v>
      </c>
      <c r="V1" s="59" t="s">
        <v>69</v>
      </c>
      <c r="W1" s="105" t="s">
        <v>20</v>
      </c>
      <c r="X1" s="105" t="s">
        <v>21</v>
      </c>
      <c r="Y1" s="105" t="s">
        <v>70</v>
      </c>
      <c r="Z1" s="105" t="s">
        <v>71</v>
      </c>
    </row>
    <row r="2" spans="1:26" ht="12.75" customHeight="1">
      <c r="A2" s="67" t="s">
        <v>196</v>
      </c>
      <c r="B2" s="68" t="s">
        <v>188</v>
      </c>
      <c r="C2" s="8">
        <v>1</v>
      </c>
      <c r="D2" s="73" t="s">
        <v>147</v>
      </c>
      <c r="E2" s="64">
        <v>1</v>
      </c>
      <c r="F2" s="11"/>
      <c r="G2" s="11"/>
      <c r="H2" s="11"/>
      <c r="I2" s="11"/>
      <c r="J2" s="11"/>
      <c r="K2" s="11"/>
      <c r="L2" s="10" t="s">
        <v>72</v>
      </c>
      <c r="M2" s="10" t="s">
        <v>74</v>
      </c>
      <c r="N2" s="10" t="s">
        <v>73</v>
      </c>
      <c r="O2" s="10" t="s">
        <v>75</v>
      </c>
      <c r="P2" s="10" t="s">
        <v>78</v>
      </c>
      <c r="Q2" s="10" t="s">
        <v>79</v>
      </c>
      <c r="R2" s="10" t="s">
        <v>76</v>
      </c>
      <c r="S2" s="10" t="s">
        <v>77</v>
      </c>
      <c r="T2" s="11"/>
      <c r="U2" s="11"/>
      <c r="V2" s="9" t="s">
        <v>80</v>
      </c>
      <c r="W2" s="10">
        <v>17</v>
      </c>
      <c r="X2" s="10"/>
      <c r="Y2" s="10">
        <v>2</v>
      </c>
      <c r="Z2" s="10">
        <v>1</v>
      </c>
    </row>
    <row r="3" spans="1:26" ht="12.75" customHeight="1">
      <c r="A3" s="67" t="s">
        <v>197</v>
      </c>
      <c r="B3" s="68" t="s">
        <v>187</v>
      </c>
      <c r="C3" s="8">
        <v>1</v>
      </c>
      <c r="D3" s="73" t="s">
        <v>149</v>
      </c>
      <c r="E3" s="64">
        <v>2</v>
      </c>
      <c r="F3" s="11"/>
      <c r="G3" s="11"/>
      <c r="H3" s="11"/>
      <c r="I3" s="11"/>
      <c r="J3" s="11"/>
      <c r="K3" s="11"/>
      <c r="L3" s="10" t="s">
        <v>72</v>
      </c>
      <c r="M3" s="10" t="s">
        <v>74</v>
      </c>
      <c r="N3" s="10" t="s">
        <v>73</v>
      </c>
      <c r="O3" s="10" t="s">
        <v>75</v>
      </c>
      <c r="P3" s="10" t="s">
        <v>78</v>
      </c>
      <c r="Q3" s="10" t="s">
        <v>79</v>
      </c>
      <c r="R3" s="10" t="s">
        <v>76</v>
      </c>
      <c r="S3" s="10" t="s">
        <v>77</v>
      </c>
      <c r="T3" s="11"/>
      <c r="U3" s="11"/>
      <c r="V3" s="9" t="s">
        <v>80</v>
      </c>
      <c r="W3" s="10">
        <v>17</v>
      </c>
      <c r="X3" s="10"/>
      <c r="Y3" s="10">
        <v>2</v>
      </c>
      <c r="Z3" s="10">
        <v>1</v>
      </c>
    </row>
    <row r="4" spans="1:26" ht="12.75" customHeight="1">
      <c r="A4" s="67" t="s">
        <v>198</v>
      </c>
      <c r="B4" s="68" t="s">
        <v>189</v>
      </c>
      <c r="C4" s="8">
        <v>1</v>
      </c>
      <c r="D4" s="73" t="s">
        <v>195</v>
      </c>
      <c r="E4" s="64">
        <v>3</v>
      </c>
      <c r="F4" s="11"/>
      <c r="G4" s="11"/>
      <c r="H4" s="11"/>
      <c r="I4" s="11"/>
      <c r="J4" s="11"/>
      <c r="K4" s="11"/>
      <c r="L4" s="10" t="s">
        <v>72</v>
      </c>
      <c r="M4" s="10" t="s">
        <v>73</v>
      </c>
      <c r="N4" s="10" t="s">
        <v>74</v>
      </c>
      <c r="O4" s="10" t="s">
        <v>75</v>
      </c>
      <c r="P4" s="10" t="s">
        <v>76</v>
      </c>
      <c r="Q4" s="10" t="s">
        <v>77</v>
      </c>
      <c r="R4" s="10" t="s">
        <v>78</v>
      </c>
      <c r="S4" s="10" t="s">
        <v>79</v>
      </c>
      <c r="T4" s="11"/>
      <c r="U4" s="11"/>
      <c r="V4" s="9" t="s">
        <v>80</v>
      </c>
      <c r="W4" s="10">
        <v>17</v>
      </c>
      <c r="X4" s="10"/>
      <c r="Y4" s="10">
        <v>2</v>
      </c>
      <c r="Z4" s="10">
        <v>1</v>
      </c>
    </row>
  </sheetData>
  <sheetProtection/>
  <autoFilter ref="A1:Z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rgb="FFCCFFFF"/>
  </sheetPr>
  <dimension ref="A1:L9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I10" sqref="I10"/>
    </sheetView>
  </sheetViews>
  <sheetFormatPr defaultColWidth="7.19921875" defaultRowHeight="12.75" customHeight="1"/>
  <cols>
    <col min="1" max="1" width="12.69921875" style="1" customWidth="1"/>
    <col min="2" max="2" width="38.59765625" style="1" customWidth="1"/>
    <col min="3" max="3" width="9.59765625" style="5" customWidth="1"/>
    <col min="4" max="4" width="8.59765625" style="5" customWidth="1"/>
    <col min="5" max="5" width="11.59765625" style="5" customWidth="1"/>
    <col min="6" max="7" width="9.59765625" style="5" customWidth="1"/>
    <col min="8" max="9" width="8.59765625" style="5" customWidth="1"/>
    <col min="10" max="12" width="6.59765625" style="5" customWidth="1"/>
    <col min="13" max="16384" width="7.19921875" style="1" customWidth="1"/>
  </cols>
  <sheetData>
    <row r="1" spans="1:12" ht="34.5" customHeight="1">
      <c r="A1" s="3" t="s">
        <v>81</v>
      </c>
      <c r="B1" s="42" t="s">
        <v>54</v>
      </c>
      <c r="C1" s="43" t="s">
        <v>55</v>
      </c>
      <c r="D1" s="3" t="s">
        <v>53</v>
      </c>
      <c r="E1" s="3" t="s">
        <v>82</v>
      </c>
      <c r="F1" s="3" t="s">
        <v>16</v>
      </c>
      <c r="G1" s="44" t="s">
        <v>33</v>
      </c>
      <c r="H1" s="44" t="s">
        <v>132</v>
      </c>
      <c r="I1" s="44" t="s">
        <v>133</v>
      </c>
      <c r="J1" s="45" t="s">
        <v>38</v>
      </c>
      <c r="K1" s="46" t="s">
        <v>39</v>
      </c>
      <c r="L1" s="46" t="s">
        <v>40</v>
      </c>
    </row>
    <row r="2" spans="1:12" ht="12.75" customHeight="1">
      <c r="A2" s="5" t="s">
        <v>150</v>
      </c>
      <c r="B2" s="47" t="s">
        <v>194</v>
      </c>
      <c r="C2" s="5">
        <v>1</v>
      </c>
      <c r="D2" s="70" t="s">
        <v>196</v>
      </c>
      <c r="E2" s="5" t="s">
        <v>150</v>
      </c>
      <c r="F2" s="70" t="s">
        <v>18</v>
      </c>
      <c r="G2" s="6">
        <v>8</v>
      </c>
      <c r="H2" s="5">
        <v>1</v>
      </c>
      <c r="I2" s="5">
        <v>2</v>
      </c>
      <c r="J2" s="70" t="s">
        <v>41</v>
      </c>
      <c r="K2" s="70" t="s">
        <v>42</v>
      </c>
      <c r="L2" s="149"/>
    </row>
    <row r="3" spans="1:12" ht="12.75" customHeight="1">
      <c r="A3" s="50" t="s">
        <v>181</v>
      </c>
      <c r="B3" s="146" t="s">
        <v>151</v>
      </c>
      <c r="C3" s="50">
        <v>1</v>
      </c>
      <c r="D3" s="147" t="s">
        <v>197</v>
      </c>
      <c r="E3" s="50" t="s">
        <v>181</v>
      </c>
      <c r="F3" s="147" t="s">
        <v>18</v>
      </c>
      <c r="G3" s="148">
        <v>8</v>
      </c>
      <c r="H3" s="50">
        <v>1</v>
      </c>
      <c r="I3" s="50">
        <v>2</v>
      </c>
      <c r="J3" s="147" t="s">
        <v>41</v>
      </c>
      <c r="K3" s="147" t="s">
        <v>42</v>
      </c>
      <c r="L3" s="150"/>
    </row>
    <row r="4" spans="1:12" ht="12.75" customHeight="1">
      <c r="A4" s="5" t="s">
        <v>215</v>
      </c>
      <c r="B4" s="47" t="s">
        <v>228</v>
      </c>
      <c r="C4" s="5">
        <v>1</v>
      </c>
      <c r="D4" s="70" t="s">
        <v>198</v>
      </c>
      <c r="E4" s="5" t="s">
        <v>215</v>
      </c>
      <c r="F4" s="70" t="s">
        <v>18</v>
      </c>
      <c r="G4" s="6">
        <v>8</v>
      </c>
      <c r="H4" s="5">
        <v>1</v>
      </c>
      <c r="I4" s="5">
        <v>2</v>
      </c>
      <c r="J4" s="70" t="s">
        <v>41</v>
      </c>
      <c r="K4" s="70" t="s">
        <v>42</v>
      </c>
      <c r="L4" s="151"/>
    </row>
    <row r="5" spans="1:12" ht="12.75" customHeight="1">
      <c r="A5" s="129"/>
      <c r="B5" s="129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8" spans="4:11" ht="12.75" customHeight="1">
      <c r="D8" s="1"/>
      <c r="E8" s="1"/>
      <c r="F8" s="1"/>
      <c r="G8" s="1"/>
      <c r="H8" s="1"/>
      <c r="I8" s="1"/>
      <c r="J8" s="1"/>
      <c r="K8" s="1"/>
    </row>
    <row r="9" spans="4:12" ht="12.75" customHeight="1">
      <c r="D9" s="1"/>
      <c r="E9" s="1"/>
      <c r="F9" s="1"/>
      <c r="G9" s="1"/>
      <c r="H9" s="1"/>
      <c r="I9" s="1"/>
      <c r="J9" s="1"/>
      <c r="K9" s="1"/>
      <c r="L9" s="107"/>
    </row>
  </sheetData>
  <sheetProtection/>
  <autoFilter ref="A1:L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tabColor rgb="FF3333FF"/>
  </sheetPr>
  <dimension ref="A1:Q9"/>
  <sheetViews>
    <sheetView zoomScalePageLayoutView="0" workbookViewId="0" topLeftCell="A1">
      <pane xSplit="2" ySplit="1" topLeftCell="J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7.296875" defaultRowHeight="14.25"/>
  <cols>
    <col min="1" max="1" width="9.69921875" style="5" customWidth="1"/>
    <col min="2" max="2" width="27" style="1" customWidth="1"/>
    <col min="3" max="4" width="30.69921875" style="1" customWidth="1"/>
    <col min="5" max="6" width="15.69921875" style="1" customWidth="1"/>
    <col min="7" max="7" width="26.69921875" style="1" customWidth="1"/>
    <col min="8" max="8" width="10.69921875" style="1" customWidth="1"/>
    <col min="9" max="9" width="17.5" style="1" bestFit="1" customWidth="1"/>
    <col min="10" max="10" width="2.69921875" style="1" customWidth="1"/>
    <col min="11" max="11" width="7.59765625" style="5" customWidth="1"/>
    <col min="12" max="12" width="11.8984375" style="1" bestFit="1" customWidth="1"/>
    <col min="13" max="16" width="10.69921875" style="1" customWidth="1"/>
    <col min="17" max="17" width="62.296875" style="1" bestFit="1" customWidth="1"/>
    <col min="18" max="16384" width="7.296875" style="1" customWidth="1"/>
  </cols>
  <sheetData>
    <row r="1" spans="1:17" ht="75" customHeight="1">
      <c r="A1" s="87" t="s">
        <v>43</v>
      </c>
      <c r="B1" s="59" t="s">
        <v>54</v>
      </c>
      <c r="C1" s="99" t="s">
        <v>123</v>
      </c>
      <c r="D1" s="99" t="s">
        <v>109</v>
      </c>
      <c r="E1" s="99" t="s">
        <v>44</v>
      </c>
      <c r="F1" s="99" t="s">
        <v>45</v>
      </c>
      <c r="G1" s="99" t="s">
        <v>46</v>
      </c>
      <c r="H1" s="99" t="s">
        <v>47</v>
      </c>
      <c r="I1" s="99" t="s">
        <v>48</v>
      </c>
      <c r="J1" s="108" t="s">
        <v>49</v>
      </c>
      <c r="K1" s="109" t="s">
        <v>50</v>
      </c>
      <c r="L1" s="99" t="s">
        <v>51</v>
      </c>
      <c r="M1" s="99" t="s">
        <v>2</v>
      </c>
      <c r="N1" s="99" t="s">
        <v>3</v>
      </c>
      <c r="O1" s="99" t="s">
        <v>4</v>
      </c>
      <c r="P1" s="99" t="s">
        <v>5</v>
      </c>
      <c r="Q1" s="99" t="s">
        <v>122</v>
      </c>
    </row>
    <row r="2" spans="1:17" ht="15">
      <c r="A2" s="142" t="s">
        <v>220</v>
      </c>
      <c r="B2" s="136" t="s">
        <v>225</v>
      </c>
      <c r="C2" s="124" t="s">
        <v>249</v>
      </c>
      <c r="D2" s="124" t="s">
        <v>250</v>
      </c>
      <c r="E2" s="124" t="s">
        <v>251</v>
      </c>
      <c r="F2" s="124" t="s">
        <v>252</v>
      </c>
      <c r="G2" s="124" t="s">
        <v>250</v>
      </c>
      <c r="I2" s="124"/>
      <c r="J2" s="124"/>
      <c r="K2" s="125"/>
      <c r="L2" s="124"/>
      <c r="M2" s="124"/>
      <c r="N2" s="124" t="s">
        <v>253</v>
      </c>
      <c r="O2" s="124"/>
      <c r="P2" s="124"/>
      <c r="Q2" s="124"/>
    </row>
    <row r="3" spans="1:17" ht="15">
      <c r="A3" s="142" t="s">
        <v>218</v>
      </c>
      <c r="B3" s="136" t="s">
        <v>224</v>
      </c>
      <c r="C3" s="124" t="s">
        <v>249</v>
      </c>
      <c r="D3" s="124" t="s">
        <v>250</v>
      </c>
      <c r="E3" s="124" t="s">
        <v>251</v>
      </c>
      <c r="F3" s="124" t="s">
        <v>252</v>
      </c>
      <c r="G3" s="124" t="s">
        <v>250</v>
      </c>
      <c r="I3" s="124"/>
      <c r="J3" s="124"/>
      <c r="K3" s="125"/>
      <c r="L3" s="124"/>
      <c r="M3" s="124"/>
      <c r="N3" s="124" t="s">
        <v>230</v>
      </c>
      <c r="O3" s="124"/>
      <c r="P3" s="124"/>
      <c r="Q3" s="124"/>
    </row>
    <row r="4" spans="1:17" ht="15">
      <c r="A4" s="139" t="s">
        <v>247</v>
      </c>
      <c r="B4" s="143" t="s">
        <v>248</v>
      </c>
      <c r="C4" s="140"/>
      <c r="D4" s="12"/>
      <c r="E4" s="12"/>
      <c r="F4" s="12"/>
      <c r="G4" s="12"/>
      <c r="I4" s="12"/>
      <c r="J4" s="12"/>
      <c r="K4" s="141"/>
      <c r="L4" s="12"/>
      <c r="M4" s="12"/>
      <c r="N4" s="12"/>
      <c r="O4" s="12"/>
      <c r="P4" s="12"/>
      <c r="Q4" s="12" t="str">
        <f>"https://www.blv-nrw.de/blvdb/fb/blv_club_kontakte.php?clubid="&amp;A4</f>
        <v>https://www.blv-nrw.de/blvdb/fb/blv_club_kontakte.php?clubid=01-0027</v>
      </c>
    </row>
    <row r="5" spans="1:17" s="119" customFormat="1" ht="15">
      <c r="A5" s="144" t="s">
        <v>141</v>
      </c>
      <c r="B5" s="145" t="s">
        <v>37</v>
      </c>
      <c r="C5" s="1"/>
      <c r="D5" s="1"/>
      <c r="E5" s="1"/>
      <c r="F5" s="1"/>
      <c r="G5" s="1"/>
      <c r="H5" s="1"/>
      <c r="I5" s="123"/>
      <c r="J5" s="1"/>
      <c r="K5" s="5"/>
      <c r="L5" s="1"/>
      <c r="M5" s="1"/>
      <c r="N5" s="1"/>
      <c r="O5" s="1"/>
      <c r="P5" s="1" t="s">
        <v>140</v>
      </c>
      <c r="Q5" s="1" t="str">
        <f>"https://badminton-bbv.de/liga/club/BBV/"&amp;A5</f>
        <v>https://badminton-bbv.de/liga/club/BBV/07-0146</v>
      </c>
    </row>
    <row r="6" spans="1:2" ht="15">
      <c r="A6" s="35"/>
      <c r="B6" s="115"/>
    </row>
    <row r="7" spans="1:2" ht="15">
      <c r="A7" s="35"/>
      <c r="B7" s="115"/>
    </row>
    <row r="8" spans="1:2" ht="15">
      <c r="A8" s="35"/>
      <c r="B8" s="116"/>
    </row>
    <row r="9" spans="1:2" ht="15">
      <c r="A9" s="35"/>
      <c r="B9" s="115"/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 autoFilter="0"/>
  <autoFilter ref="A1:Q5"/>
  <printOptions/>
  <pageMargins left="0.787401575" right="0.787401575" top="0.984251969" bottom="0.984251969" header="0.4921259845" footer="0.4921259845"/>
  <pageSetup horizontalDpi="1200" verticalDpi="12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tabColor rgb="FFFF0000"/>
  </sheetPr>
  <dimension ref="A1:P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10.8984375" defaultRowHeight="15" customHeight="1"/>
  <cols>
    <col min="1" max="1" width="8.69921875" style="26" customWidth="1"/>
    <col min="2" max="2" width="48.69921875" style="27" customWidth="1"/>
    <col min="3" max="4" width="2.19921875" style="27" customWidth="1"/>
    <col min="5" max="5" width="18.69921875" style="21" customWidth="1"/>
    <col min="6" max="6" width="2.19921875" style="21" customWidth="1"/>
    <col min="7" max="7" width="7.69921875" style="25" customWidth="1"/>
    <col min="8" max="8" width="19.69921875" style="25" customWidth="1"/>
    <col min="9" max="9" width="14.8984375" style="25" bestFit="1" customWidth="1"/>
    <col min="10" max="10" width="20.69921875" style="21" customWidth="1"/>
    <col min="11" max="11" width="17.69921875" style="21" customWidth="1"/>
    <col min="12" max="13" width="9.69921875" style="26" customWidth="1"/>
    <col min="14" max="14" width="32.69921875" style="85" customWidth="1"/>
    <col min="15" max="15" width="23.5" style="25" bestFit="1" customWidth="1"/>
    <col min="16" max="16" width="9.796875" style="25" bestFit="1" customWidth="1"/>
    <col min="17" max="16384" width="10.8984375" style="25" customWidth="1"/>
  </cols>
  <sheetData>
    <row r="1" spans="1:16" s="1" customFormat="1" ht="60" customHeight="1">
      <c r="A1" s="14" t="s">
        <v>143</v>
      </c>
      <c r="B1" s="15" t="s">
        <v>54</v>
      </c>
      <c r="C1" s="102" t="s">
        <v>43</v>
      </c>
      <c r="D1" s="102" t="s">
        <v>55</v>
      </c>
      <c r="E1" s="16" t="s">
        <v>48</v>
      </c>
      <c r="F1" s="102" t="s">
        <v>49</v>
      </c>
      <c r="G1" s="17" t="s">
        <v>88</v>
      </c>
      <c r="H1" s="17" t="s">
        <v>51</v>
      </c>
      <c r="I1" s="17" t="s">
        <v>110</v>
      </c>
      <c r="J1" s="16" t="s">
        <v>89</v>
      </c>
      <c r="K1" s="17" t="s">
        <v>90</v>
      </c>
      <c r="L1" s="18" t="s">
        <v>144</v>
      </c>
      <c r="M1" s="18" t="s">
        <v>145</v>
      </c>
      <c r="N1" s="17" t="s">
        <v>84</v>
      </c>
      <c r="O1" s="18" t="s">
        <v>166</v>
      </c>
      <c r="P1" s="18" t="s">
        <v>167</v>
      </c>
    </row>
    <row r="2" spans="1:14" ht="15" customHeight="1">
      <c r="A2" s="19" t="s">
        <v>209</v>
      </c>
      <c r="B2" s="20" t="s">
        <v>214</v>
      </c>
      <c r="C2" s="20"/>
      <c r="D2" s="20"/>
      <c r="E2" s="21" t="s">
        <v>210</v>
      </c>
      <c r="G2" s="19">
        <v>34125</v>
      </c>
      <c r="H2" s="22" t="s">
        <v>206</v>
      </c>
      <c r="I2" s="22"/>
      <c r="J2" s="23"/>
      <c r="K2" s="23"/>
      <c r="L2" s="24">
        <v>9.51459999999997</v>
      </c>
      <c r="M2" s="24">
        <v>51.31986</v>
      </c>
      <c r="N2" s="85" t="s">
        <v>211</v>
      </c>
    </row>
    <row r="3" spans="1:14" ht="15" customHeight="1">
      <c r="A3" s="19" t="s">
        <v>233</v>
      </c>
      <c r="B3" s="20" t="s">
        <v>235</v>
      </c>
      <c r="C3" s="20"/>
      <c r="D3" s="20"/>
      <c r="E3" s="21" t="s">
        <v>234</v>
      </c>
      <c r="G3" s="19">
        <v>34127</v>
      </c>
      <c r="H3" s="22" t="s">
        <v>206</v>
      </c>
      <c r="I3" s="22"/>
      <c r="J3" s="23"/>
      <c r="K3" s="23"/>
      <c r="L3" s="24">
        <v>9.49535</v>
      </c>
      <c r="M3" s="24">
        <v>51.340041</v>
      </c>
      <c r="N3" s="85" t="s">
        <v>236</v>
      </c>
    </row>
    <row r="4" spans="1:14" ht="15" customHeight="1">
      <c r="A4" s="19" t="s">
        <v>205</v>
      </c>
      <c r="B4" s="20" t="s">
        <v>207</v>
      </c>
      <c r="C4" s="20"/>
      <c r="D4" s="20"/>
      <c r="E4" s="21" t="s">
        <v>208</v>
      </c>
      <c r="G4" s="19">
        <v>34131</v>
      </c>
      <c r="H4" s="22" t="s">
        <v>206</v>
      </c>
      <c r="I4" s="22"/>
      <c r="J4" s="23"/>
      <c r="K4" s="23"/>
      <c r="L4" s="24">
        <v>9.46867789999998</v>
      </c>
      <c r="M4" s="24">
        <v>51.3116954</v>
      </c>
      <c r="N4" s="85" t="s">
        <v>212</v>
      </c>
    </row>
    <row r="5" spans="1:13" ht="30">
      <c r="A5" s="19" t="s">
        <v>179</v>
      </c>
      <c r="B5" s="20" t="s">
        <v>237</v>
      </c>
      <c r="C5" s="20"/>
      <c r="D5" s="20"/>
      <c r="E5" s="23"/>
      <c r="F5" s="23"/>
      <c r="G5" s="19"/>
      <c r="H5" s="22"/>
      <c r="I5" s="22"/>
      <c r="J5" s="23" t="s">
        <v>238</v>
      </c>
      <c r="K5" s="23"/>
      <c r="L5" s="24"/>
      <c r="M5" s="24"/>
    </row>
  </sheetData>
  <sheetProtection/>
  <autoFilter ref="A1:P5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7030A0"/>
  </sheetPr>
  <dimension ref="A1:L5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D12" sqref="D12"/>
    </sheetView>
  </sheetViews>
  <sheetFormatPr defaultColWidth="7.19921875" defaultRowHeight="12.75" customHeight="1"/>
  <cols>
    <col min="1" max="1" width="9.59765625" style="5" customWidth="1"/>
    <col min="2" max="2" width="13.59765625" style="1" customWidth="1"/>
    <col min="3" max="3" width="15.69921875" style="1" customWidth="1"/>
    <col min="4" max="4" width="8.59765625" style="5" customWidth="1"/>
    <col min="5" max="5" width="11.59765625" style="1" customWidth="1"/>
    <col min="6" max="6" width="7.69921875" style="5" customWidth="1"/>
    <col min="7" max="7" width="4.69921875" style="5" customWidth="1"/>
    <col min="8" max="8" width="4.59765625" style="5" customWidth="1"/>
    <col min="9" max="9" width="4.69921875" style="13" customWidth="1"/>
    <col min="10" max="10" width="3.69921875" style="1" customWidth="1"/>
    <col min="11" max="11" width="22.59765625" style="1" customWidth="1"/>
    <col min="12" max="12" width="10.59765625" style="1" customWidth="1"/>
    <col min="13" max="16384" width="7.19921875" style="1" customWidth="1"/>
  </cols>
  <sheetData>
    <row r="1" spans="1:12" ht="34.5" customHeight="1">
      <c r="A1" s="87" t="s">
        <v>91</v>
      </c>
      <c r="B1" s="61" t="s">
        <v>92</v>
      </c>
      <c r="C1" s="59" t="s">
        <v>93</v>
      </c>
      <c r="D1" s="87" t="s">
        <v>43</v>
      </c>
      <c r="E1" s="100" t="s">
        <v>94</v>
      </c>
      <c r="F1" s="87" t="s">
        <v>95</v>
      </c>
      <c r="G1" s="100" t="s">
        <v>96</v>
      </c>
      <c r="H1" s="100" t="s">
        <v>38</v>
      </c>
      <c r="I1" s="100" t="s">
        <v>108</v>
      </c>
      <c r="J1" s="100" t="s">
        <v>114</v>
      </c>
      <c r="K1" s="101" t="s">
        <v>115</v>
      </c>
      <c r="L1" s="101" t="s">
        <v>142</v>
      </c>
    </row>
    <row r="2" spans="1:12" ht="12.75" customHeight="1">
      <c r="A2" s="5" t="s">
        <v>219</v>
      </c>
      <c r="C2" s="1" t="s">
        <v>184</v>
      </c>
      <c r="D2" s="5" t="s">
        <v>220</v>
      </c>
      <c r="F2" s="5" t="s">
        <v>190</v>
      </c>
      <c r="K2" s="1" t="s">
        <v>225</v>
      </c>
      <c r="L2" s="29">
        <v>44378</v>
      </c>
    </row>
    <row r="3" spans="1:12" ht="12.75" customHeight="1">
      <c r="A3" s="5" t="s">
        <v>221</v>
      </c>
      <c r="C3" s="1" t="s">
        <v>185</v>
      </c>
      <c r="D3" s="5" t="s">
        <v>220</v>
      </c>
      <c r="F3" s="5" t="s">
        <v>200</v>
      </c>
      <c r="K3" s="1" t="s">
        <v>225</v>
      </c>
      <c r="L3" s="29">
        <v>44378</v>
      </c>
    </row>
    <row r="4" spans="1:12" ht="12.75" customHeight="1">
      <c r="A4" s="5" t="s">
        <v>222</v>
      </c>
      <c r="C4" s="1" t="s">
        <v>184</v>
      </c>
      <c r="D4" s="5" t="s">
        <v>218</v>
      </c>
      <c r="F4" s="5" t="s">
        <v>190</v>
      </c>
      <c r="K4" s="1" t="s">
        <v>224</v>
      </c>
      <c r="L4" s="29">
        <v>44378</v>
      </c>
    </row>
    <row r="5" spans="1:12" ht="12.75" customHeight="1">
      <c r="A5" s="5" t="s">
        <v>223</v>
      </c>
      <c r="C5" s="1" t="s">
        <v>185</v>
      </c>
      <c r="D5" s="5" t="s">
        <v>218</v>
      </c>
      <c r="F5" s="5" t="s">
        <v>200</v>
      </c>
      <c r="K5" s="1" t="s">
        <v>224</v>
      </c>
      <c r="L5" s="29">
        <v>44378</v>
      </c>
    </row>
  </sheetData>
  <sheetProtection/>
  <autoFilter ref="A1:L5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tabColor rgb="FFFFFF99"/>
  </sheetPr>
  <dimension ref="A1:M26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F1" sqref="F1"/>
    </sheetView>
  </sheetViews>
  <sheetFormatPr defaultColWidth="7.19921875" defaultRowHeight="12.75" customHeight="1"/>
  <cols>
    <col min="1" max="1" width="10.59765625" style="2" customWidth="1"/>
    <col min="2" max="2" width="45.69921875" style="2" customWidth="1"/>
    <col min="3" max="4" width="8.59765625" style="35" customWidth="1"/>
    <col min="5" max="5" width="12.69921875" style="35" customWidth="1"/>
    <col min="6" max="6" width="6.59765625" style="35" customWidth="1"/>
    <col min="7" max="7" width="11.59765625" style="35" customWidth="1"/>
    <col min="8" max="11" width="3.19921875" style="2" customWidth="1"/>
    <col min="12" max="12" width="4.69921875" style="1" customWidth="1"/>
    <col min="13" max="13" width="25.69921875" style="36" customWidth="1"/>
    <col min="14" max="16384" width="7.19921875" style="2" customWidth="1"/>
  </cols>
  <sheetData>
    <row r="1" spans="1:13" ht="39.75" customHeight="1">
      <c r="A1" s="88" t="s">
        <v>97</v>
      </c>
      <c r="B1" s="89" t="s">
        <v>54</v>
      </c>
      <c r="C1" s="88" t="s">
        <v>98</v>
      </c>
      <c r="D1" s="88" t="s">
        <v>43</v>
      </c>
      <c r="E1" s="88" t="s">
        <v>81</v>
      </c>
      <c r="F1" s="88" t="s">
        <v>99</v>
      </c>
      <c r="G1" s="90" t="s">
        <v>6</v>
      </c>
      <c r="H1" s="91" t="s">
        <v>44</v>
      </c>
      <c r="I1" s="91" t="s">
        <v>45</v>
      </c>
      <c r="J1" s="91" t="s">
        <v>46</v>
      </c>
      <c r="K1" s="91" t="s">
        <v>47</v>
      </c>
      <c r="L1" s="106" t="s">
        <v>186</v>
      </c>
      <c r="M1" s="92" t="s">
        <v>129</v>
      </c>
    </row>
    <row r="2" spans="1:13" s="84" customFormat="1" ht="12.75" customHeight="1">
      <c r="A2" s="135" t="str">
        <f>IF(B2&lt;&gt;"spielfrei",D2&amp;"-"&amp;C2,"")</f>
        <v>09-0007-1</v>
      </c>
      <c r="B2" s="136" t="s">
        <v>239</v>
      </c>
      <c r="C2" s="31">
        <v>1</v>
      </c>
      <c r="D2" s="31" t="s">
        <v>159</v>
      </c>
      <c r="E2" s="31" t="s">
        <v>150</v>
      </c>
      <c r="F2" s="37">
        <v>1</v>
      </c>
      <c r="G2" s="117" t="s">
        <v>179</v>
      </c>
      <c r="H2" s="76"/>
      <c r="I2" s="97"/>
      <c r="J2" s="97"/>
      <c r="K2" s="97"/>
      <c r="L2" s="112" t="s">
        <v>26</v>
      </c>
      <c r="M2" s="132" t="s">
        <v>193</v>
      </c>
    </row>
    <row r="3" spans="1:13" ht="12.75" customHeight="1">
      <c r="A3" s="135" t="str">
        <f aca="true" t="shared" si="0" ref="A3:A25">IF(B3&lt;&gt;"spielfrei",D3&amp;"-"&amp;C3,"")</f>
        <v>04-1023015-1</v>
      </c>
      <c r="B3" s="136" t="s">
        <v>240</v>
      </c>
      <c r="C3" s="31">
        <v>1</v>
      </c>
      <c r="D3" s="35" t="s">
        <v>154</v>
      </c>
      <c r="E3" s="31" t="s">
        <v>150</v>
      </c>
      <c r="F3" s="31">
        <v>2</v>
      </c>
      <c r="G3" s="117" t="s">
        <v>179</v>
      </c>
      <c r="H3" s="76"/>
      <c r="I3" s="97"/>
      <c r="J3" s="97"/>
      <c r="K3" s="97"/>
      <c r="L3" s="112" t="s">
        <v>26</v>
      </c>
      <c r="M3" s="96"/>
    </row>
    <row r="4" spans="1:13" ht="12.75" customHeight="1">
      <c r="A4" s="135" t="str">
        <f t="shared" si="0"/>
        <v>04-2033200-1</v>
      </c>
      <c r="B4" s="136" t="s">
        <v>241</v>
      </c>
      <c r="C4" s="31">
        <v>1</v>
      </c>
      <c r="D4" s="31" t="s">
        <v>213</v>
      </c>
      <c r="E4" s="31" t="s">
        <v>150</v>
      </c>
      <c r="F4" s="31">
        <v>3</v>
      </c>
      <c r="G4" s="117" t="s">
        <v>179</v>
      </c>
      <c r="H4" s="76"/>
      <c r="I4" s="97"/>
      <c r="J4" s="97"/>
      <c r="K4" s="97"/>
      <c r="L4" s="112" t="s">
        <v>26</v>
      </c>
      <c r="M4" s="93"/>
    </row>
    <row r="5" spans="1:13" ht="12.75" customHeight="1">
      <c r="A5" s="135" t="str">
        <f t="shared" si="0"/>
        <v>04-1093188-1</v>
      </c>
      <c r="B5" s="136" t="s">
        <v>242</v>
      </c>
      <c r="C5" s="31">
        <v>1</v>
      </c>
      <c r="D5" s="31" t="s">
        <v>155</v>
      </c>
      <c r="E5" s="31" t="s">
        <v>150</v>
      </c>
      <c r="F5" s="31">
        <v>4</v>
      </c>
      <c r="G5" s="117" t="s">
        <v>179</v>
      </c>
      <c r="H5" s="76"/>
      <c r="I5" s="97"/>
      <c r="J5" s="97"/>
      <c r="K5" s="97"/>
      <c r="L5" s="112" t="s">
        <v>26</v>
      </c>
      <c r="M5" s="96"/>
    </row>
    <row r="6" spans="1:13" ht="12.75" customHeight="1">
      <c r="A6" s="135" t="str">
        <f t="shared" si="0"/>
        <v>08-0040-2</v>
      </c>
      <c r="B6" s="136" t="s">
        <v>243</v>
      </c>
      <c r="C6" s="31">
        <v>2</v>
      </c>
      <c r="D6" s="31" t="s">
        <v>182</v>
      </c>
      <c r="E6" s="31" t="s">
        <v>150</v>
      </c>
      <c r="F6" s="31">
        <v>5</v>
      </c>
      <c r="G6" s="117" t="s">
        <v>179</v>
      </c>
      <c r="H6" s="76"/>
      <c r="I6" s="97"/>
      <c r="J6" s="97"/>
      <c r="K6" s="97"/>
      <c r="L6" s="112" t="s">
        <v>26</v>
      </c>
      <c r="M6" s="93"/>
    </row>
    <row r="7" spans="1:13" ht="12.75" customHeight="1">
      <c r="A7" s="135" t="str">
        <f t="shared" si="0"/>
        <v>06-0083-1</v>
      </c>
      <c r="B7" s="136" t="s">
        <v>244</v>
      </c>
      <c r="C7" s="31">
        <v>1</v>
      </c>
      <c r="D7" s="31" t="s">
        <v>157</v>
      </c>
      <c r="E7" s="31" t="s">
        <v>150</v>
      </c>
      <c r="F7" s="31">
        <v>6</v>
      </c>
      <c r="G7" s="117" t="s">
        <v>179</v>
      </c>
      <c r="H7" s="76"/>
      <c r="I7" s="97"/>
      <c r="J7" s="97"/>
      <c r="K7" s="97"/>
      <c r="L7" s="112" t="s">
        <v>26</v>
      </c>
      <c r="M7" s="96"/>
    </row>
    <row r="8" spans="1:13" ht="12.75" customHeight="1">
      <c r="A8" s="135" t="str">
        <f t="shared" si="0"/>
        <v>08-0007-1</v>
      </c>
      <c r="B8" s="136" t="s">
        <v>245</v>
      </c>
      <c r="C8" s="31">
        <v>1</v>
      </c>
      <c r="D8" s="31" t="s">
        <v>158</v>
      </c>
      <c r="E8" s="31" t="s">
        <v>150</v>
      </c>
      <c r="F8" s="31">
        <v>7</v>
      </c>
      <c r="G8" s="117" t="s">
        <v>179</v>
      </c>
      <c r="H8" s="76"/>
      <c r="I8" s="97"/>
      <c r="J8" s="97"/>
      <c r="K8" s="97"/>
      <c r="L8" s="112" t="s">
        <v>26</v>
      </c>
      <c r="M8" s="93"/>
    </row>
    <row r="9" spans="1:13" ht="12.75" customHeight="1">
      <c r="A9" s="135" t="str">
        <f t="shared" si="0"/>
        <v>06-0018-2</v>
      </c>
      <c r="B9" s="136" t="s">
        <v>246</v>
      </c>
      <c r="C9" s="31">
        <v>2</v>
      </c>
      <c r="D9" s="31" t="s">
        <v>156</v>
      </c>
      <c r="E9" s="31" t="s">
        <v>150</v>
      </c>
      <c r="F9" s="31">
        <v>8</v>
      </c>
      <c r="G9" s="117" t="s">
        <v>179</v>
      </c>
      <c r="H9" s="76"/>
      <c r="I9" s="97"/>
      <c r="J9" s="97"/>
      <c r="K9" s="97"/>
      <c r="L9" s="112" t="s">
        <v>26</v>
      </c>
      <c r="M9" s="93"/>
    </row>
    <row r="10" spans="1:13" ht="12.75" customHeight="1">
      <c r="A10" s="137" t="str">
        <f t="shared" si="0"/>
        <v>02-28124-Fr-1</v>
      </c>
      <c r="B10" s="138" t="s">
        <v>239</v>
      </c>
      <c r="C10" s="37">
        <v>1</v>
      </c>
      <c r="D10" s="37" t="s">
        <v>152</v>
      </c>
      <c r="E10" s="37" t="s">
        <v>181</v>
      </c>
      <c r="F10" s="37">
        <v>1</v>
      </c>
      <c r="G10" s="37" t="s">
        <v>173</v>
      </c>
      <c r="H10" s="133"/>
      <c r="I10" s="122"/>
      <c r="J10" s="122"/>
      <c r="K10" s="122"/>
      <c r="L10" s="114" t="s">
        <v>26</v>
      </c>
      <c r="M10" s="132" t="s">
        <v>178</v>
      </c>
    </row>
    <row r="11" spans="1:13" ht="12.75" customHeight="1">
      <c r="A11" s="135" t="str">
        <f t="shared" si="0"/>
        <v>02-30066-Fr-2</v>
      </c>
      <c r="B11" s="136" t="s">
        <v>240</v>
      </c>
      <c r="C11" s="35">
        <v>2</v>
      </c>
      <c r="D11" s="35" t="s">
        <v>180</v>
      </c>
      <c r="E11" s="35" t="s">
        <v>181</v>
      </c>
      <c r="F11" s="35">
        <v>2</v>
      </c>
      <c r="G11" s="35" t="s">
        <v>183</v>
      </c>
      <c r="H11" s="76"/>
      <c r="I11" s="97"/>
      <c r="J11" s="97"/>
      <c r="K11" s="97"/>
      <c r="L11" s="112" t="s">
        <v>26</v>
      </c>
      <c r="M11" s="93"/>
    </row>
    <row r="12" spans="1:13" ht="12.75" customHeight="1">
      <c r="A12" s="135" t="str">
        <f t="shared" si="0"/>
        <v>11-0033-1</v>
      </c>
      <c r="B12" s="136" t="s">
        <v>241</v>
      </c>
      <c r="C12" s="35">
        <v>1</v>
      </c>
      <c r="D12" s="35" t="s">
        <v>161</v>
      </c>
      <c r="E12" s="35" t="s">
        <v>181</v>
      </c>
      <c r="F12" s="35">
        <v>3</v>
      </c>
      <c r="G12" s="35" t="s">
        <v>175</v>
      </c>
      <c r="H12" s="76"/>
      <c r="I12" s="97"/>
      <c r="J12" s="97"/>
      <c r="K12" s="97"/>
      <c r="L12" s="112" t="s">
        <v>26</v>
      </c>
      <c r="M12" s="93"/>
    </row>
    <row r="13" spans="1:13" ht="12.75" customHeight="1">
      <c r="A13" s="135" t="str">
        <f t="shared" si="0"/>
        <v>13-14102-3</v>
      </c>
      <c r="B13" s="136" t="s">
        <v>242</v>
      </c>
      <c r="C13" s="35">
        <v>3</v>
      </c>
      <c r="D13" s="35" t="s">
        <v>162</v>
      </c>
      <c r="E13" s="35" t="s">
        <v>181</v>
      </c>
      <c r="F13" s="35">
        <v>4</v>
      </c>
      <c r="G13" s="35" t="s">
        <v>174</v>
      </c>
      <c r="H13" s="76"/>
      <c r="I13" s="97"/>
      <c r="J13" s="97"/>
      <c r="K13" s="97"/>
      <c r="L13" s="112" t="s">
        <v>26</v>
      </c>
      <c r="M13" s="93"/>
    </row>
    <row r="14" spans="1:13" ht="12.75" customHeight="1">
      <c r="A14" s="135" t="str">
        <f t="shared" si="0"/>
        <v>10-0040-1</v>
      </c>
      <c r="B14" s="136" t="s">
        <v>243</v>
      </c>
      <c r="C14" s="35">
        <v>1</v>
      </c>
      <c r="D14" s="35" t="s">
        <v>160</v>
      </c>
      <c r="E14" s="35" t="s">
        <v>181</v>
      </c>
      <c r="F14" s="35">
        <v>5</v>
      </c>
      <c r="G14" s="35" t="s">
        <v>171</v>
      </c>
      <c r="H14" s="76"/>
      <c r="I14" s="97"/>
      <c r="J14" s="97"/>
      <c r="K14" s="97"/>
      <c r="L14" s="112" t="s">
        <v>26</v>
      </c>
      <c r="M14" s="93"/>
    </row>
    <row r="15" spans="1:13" ht="12.75" customHeight="1">
      <c r="A15" s="135" t="str">
        <f t="shared" si="0"/>
        <v>02-31002-Fr-1</v>
      </c>
      <c r="B15" s="136" t="s">
        <v>244</v>
      </c>
      <c r="C15" s="35">
        <v>1</v>
      </c>
      <c r="D15" s="35" t="s">
        <v>153</v>
      </c>
      <c r="E15" s="35" t="s">
        <v>181</v>
      </c>
      <c r="F15" s="35">
        <v>6</v>
      </c>
      <c r="G15" s="35" t="s">
        <v>172</v>
      </c>
      <c r="H15" s="76"/>
      <c r="I15" s="97"/>
      <c r="J15" s="97"/>
      <c r="K15" s="97"/>
      <c r="L15" s="112" t="s">
        <v>26</v>
      </c>
      <c r="M15" s="93"/>
    </row>
    <row r="16" spans="1:13" ht="12.75" customHeight="1">
      <c r="A16" s="135" t="str">
        <f t="shared" si="0"/>
        <v>18-2019-1</v>
      </c>
      <c r="B16" s="136" t="s">
        <v>245</v>
      </c>
      <c r="C16" s="35">
        <v>1</v>
      </c>
      <c r="D16" s="35" t="s">
        <v>164</v>
      </c>
      <c r="E16" s="35" t="s">
        <v>181</v>
      </c>
      <c r="F16" s="35">
        <v>7</v>
      </c>
      <c r="G16" s="35" t="s">
        <v>169</v>
      </c>
      <c r="H16" s="76"/>
      <c r="I16" s="97"/>
      <c r="J16" s="97"/>
      <c r="K16" s="97"/>
      <c r="L16" s="112" t="s">
        <v>26</v>
      </c>
      <c r="M16" s="93"/>
    </row>
    <row r="17" spans="1:13" ht="12.75" customHeight="1">
      <c r="A17" s="135" t="str">
        <f t="shared" si="0"/>
        <v>18-2028-2</v>
      </c>
      <c r="B17" s="136" t="s">
        <v>246</v>
      </c>
      <c r="C17" s="34">
        <v>2</v>
      </c>
      <c r="D17" s="34" t="s">
        <v>165</v>
      </c>
      <c r="E17" s="34" t="s">
        <v>181</v>
      </c>
      <c r="F17" s="31">
        <v>8</v>
      </c>
      <c r="G17" s="34" t="s">
        <v>170</v>
      </c>
      <c r="H17" s="75"/>
      <c r="I17" s="94"/>
      <c r="J17" s="94"/>
      <c r="K17" s="94"/>
      <c r="L17" s="113" t="s">
        <v>26</v>
      </c>
      <c r="M17" s="95"/>
    </row>
    <row r="18" spans="1:13" s="84" customFormat="1" ht="12.75" customHeight="1">
      <c r="A18" s="137" t="str">
        <f t="shared" si="0"/>
        <v>07-0146-1</v>
      </c>
      <c r="B18" s="138" t="s">
        <v>239</v>
      </c>
      <c r="C18" s="31">
        <v>1</v>
      </c>
      <c r="D18" s="31" t="s">
        <v>141</v>
      </c>
      <c r="E18" s="31" t="s">
        <v>215</v>
      </c>
      <c r="F18" s="37">
        <v>1</v>
      </c>
      <c r="G18" s="31" t="s">
        <v>34</v>
      </c>
      <c r="H18" s="76"/>
      <c r="I18" s="97"/>
      <c r="J18" s="97"/>
      <c r="K18" s="97"/>
      <c r="L18" s="112" t="s">
        <v>26</v>
      </c>
      <c r="M18" s="96" t="s">
        <v>216</v>
      </c>
    </row>
    <row r="19" spans="1:13" ht="12.75" customHeight="1">
      <c r="A19" s="135" t="str">
        <f t="shared" si="0"/>
        <v>07-0117-2</v>
      </c>
      <c r="B19" s="136" t="s">
        <v>240</v>
      </c>
      <c r="C19" s="31">
        <v>2</v>
      </c>
      <c r="D19" s="31" t="s">
        <v>204</v>
      </c>
      <c r="E19" s="31" t="s">
        <v>215</v>
      </c>
      <c r="F19" s="31">
        <v>2</v>
      </c>
      <c r="G19" s="120" t="s">
        <v>36</v>
      </c>
      <c r="H19" s="84"/>
      <c r="I19" s="97"/>
      <c r="J19" s="97"/>
      <c r="K19" s="97"/>
      <c r="L19" s="112" t="s">
        <v>26</v>
      </c>
      <c r="M19" s="96"/>
    </row>
    <row r="20" spans="1:13" ht="12.75" customHeight="1">
      <c r="A20" s="135" t="str">
        <f t="shared" si="0"/>
        <v>05-0225-1</v>
      </c>
      <c r="B20" s="136" t="s">
        <v>241</v>
      </c>
      <c r="C20" s="31">
        <v>1</v>
      </c>
      <c r="D20" s="31" t="s">
        <v>201</v>
      </c>
      <c r="E20" s="31" t="s">
        <v>215</v>
      </c>
      <c r="F20" s="31">
        <v>3</v>
      </c>
      <c r="G20" s="120" t="s">
        <v>177</v>
      </c>
      <c r="H20" s="76"/>
      <c r="I20" s="97"/>
      <c r="J20" s="97"/>
      <c r="K20" s="97"/>
      <c r="L20" s="112" t="s">
        <v>26</v>
      </c>
      <c r="M20" s="96"/>
    </row>
    <row r="21" spans="1:13" ht="12.75" customHeight="1">
      <c r="A21" s="135" t="str">
        <f t="shared" si="0"/>
        <v>07-0009-1</v>
      </c>
      <c r="B21" s="136" t="s">
        <v>242</v>
      </c>
      <c r="C21" s="31">
        <v>1</v>
      </c>
      <c r="D21" s="35" t="s">
        <v>191</v>
      </c>
      <c r="E21" s="31" t="s">
        <v>215</v>
      </c>
      <c r="F21" s="31">
        <v>4</v>
      </c>
      <c r="G21" s="35" t="s">
        <v>192</v>
      </c>
      <c r="H21" s="76"/>
      <c r="I21" s="97"/>
      <c r="J21" s="97"/>
      <c r="K21" s="97"/>
      <c r="L21" s="112" t="s">
        <v>26</v>
      </c>
      <c r="M21" s="96"/>
    </row>
    <row r="22" spans="1:13" ht="12.75" customHeight="1">
      <c r="A22" s="135" t="str">
        <f t="shared" si="0"/>
        <v>07-0038-1</v>
      </c>
      <c r="B22" s="136" t="s">
        <v>243</v>
      </c>
      <c r="C22" s="31">
        <v>1</v>
      </c>
      <c r="D22" s="31" t="s">
        <v>202</v>
      </c>
      <c r="E22" s="31" t="s">
        <v>215</v>
      </c>
      <c r="F22" s="31">
        <v>5</v>
      </c>
      <c r="G22" s="33" t="s">
        <v>7</v>
      </c>
      <c r="H22" s="76"/>
      <c r="I22" s="97"/>
      <c r="J22" s="97"/>
      <c r="K22" s="97"/>
      <c r="L22" s="112" t="s">
        <v>26</v>
      </c>
      <c r="M22" s="93"/>
    </row>
    <row r="23" spans="1:13" s="84" customFormat="1" ht="12.75" customHeight="1">
      <c r="A23" s="135" t="str">
        <f t="shared" si="0"/>
        <v>07-0319-1</v>
      </c>
      <c r="B23" s="136" t="s">
        <v>244</v>
      </c>
      <c r="C23" s="31">
        <v>1</v>
      </c>
      <c r="D23" s="74" t="s">
        <v>217</v>
      </c>
      <c r="E23" s="31" t="s">
        <v>215</v>
      </c>
      <c r="F23" s="31">
        <v>6</v>
      </c>
      <c r="G23" s="33" t="s">
        <v>229</v>
      </c>
      <c r="H23" s="76"/>
      <c r="I23" s="97"/>
      <c r="J23" s="97"/>
      <c r="K23" s="97"/>
      <c r="L23" s="112" t="s">
        <v>26</v>
      </c>
      <c r="M23" s="96"/>
    </row>
    <row r="24" spans="1:13" ht="12.75" customHeight="1">
      <c r="A24" s="135" t="str">
        <f t="shared" si="0"/>
        <v>05-0038-2</v>
      </c>
      <c r="B24" s="136" t="s">
        <v>245</v>
      </c>
      <c r="C24" s="31">
        <v>2</v>
      </c>
      <c r="D24" s="31" t="s">
        <v>203</v>
      </c>
      <c r="E24" s="31" t="s">
        <v>215</v>
      </c>
      <c r="F24" s="31">
        <v>7</v>
      </c>
      <c r="G24" s="126" t="s">
        <v>176</v>
      </c>
      <c r="H24" s="76"/>
      <c r="I24" s="97"/>
      <c r="J24" s="97"/>
      <c r="K24" s="97"/>
      <c r="L24" s="112" t="s">
        <v>26</v>
      </c>
      <c r="M24" s="96"/>
    </row>
    <row r="25" spans="1:13" ht="12.75" customHeight="1">
      <c r="A25" s="135" t="str">
        <f t="shared" si="0"/>
        <v>16-0106-1</v>
      </c>
      <c r="B25" s="136" t="s">
        <v>246</v>
      </c>
      <c r="C25" s="31">
        <v>1</v>
      </c>
      <c r="D25" s="31" t="s">
        <v>163</v>
      </c>
      <c r="E25" s="31" t="s">
        <v>215</v>
      </c>
      <c r="F25" s="31">
        <v>8</v>
      </c>
      <c r="G25" s="31" t="s">
        <v>168</v>
      </c>
      <c r="H25" s="76"/>
      <c r="I25" s="97"/>
      <c r="J25" s="97"/>
      <c r="K25" s="97"/>
      <c r="L25" s="112" t="s">
        <v>26</v>
      </c>
      <c r="M25" s="95"/>
    </row>
    <row r="26" spans="1:13" ht="12.75" customHeight="1">
      <c r="A26" s="121"/>
      <c r="B26" s="121"/>
      <c r="C26" s="37"/>
      <c r="D26" s="37"/>
      <c r="E26" s="37"/>
      <c r="F26" s="37"/>
      <c r="G26" s="37"/>
      <c r="H26" s="121"/>
      <c r="I26" s="121"/>
      <c r="J26" s="121"/>
      <c r="K26" s="121"/>
      <c r="L26" s="129"/>
      <c r="M26" s="134"/>
    </row>
  </sheetData>
  <sheetProtection/>
  <autoFilter ref="A1:M25"/>
  <conditionalFormatting sqref="G2:G25">
    <cfRule type="cellIs" priority="35" dxfId="1" operator="equal" stopIfTrue="1">
      <formula>"00-99999-1"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theme="9"/>
  </sheetPr>
  <dimension ref="A1:M194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I16" sqref="I16"/>
    </sheetView>
  </sheetViews>
  <sheetFormatPr defaultColWidth="10.8984375" defaultRowHeight="12" customHeight="1"/>
  <cols>
    <col min="1" max="1" width="12.69921875" style="5" customWidth="1"/>
    <col min="2" max="2" width="6.69921875" style="5" customWidth="1"/>
    <col min="3" max="3" width="9.8984375" style="5" bestFit="1" customWidth="1"/>
    <col min="4" max="4" width="6.69921875" style="5" customWidth="1"/>
    <col min="5" max="6" width="9.69921875" style="5" customWidth="1"/>
    <col min="7" max="8" width="10.69921875" style="5" customWidth="1"/>
    <col min="9" max="9" width="8.296875" style="5" bestFit="1" customWidth="1"/>
    <col min="10" max="10" width="7.69921875" style="5" customWidth="1"/>
    <col min="11" max="16384" width="10.8984375" style="1" customWidth="1"/>
  </cols>
  <sheetData>
    <row r="1" spans="1:10" ht="34.5" customHeight="1">
      <c r="A1" s="3" t="s">
        <v>82</v>
      </c>
      <c r="B1" s="28" t="s">
        <v>100</v>
      </c>
      <c r="C1" s="3" t="s">
        <v>101</v>
      </c>
      <c r="D1" s="28" t="s">
        <v>102</v>
      </c>
      <c r="E1" s="3" t="s">
        <v>103</v>
      </c>
      <c r="F1" s="3" t="s">
        <v>104</v>
      </c>
      <c r="G1" s="28" t="s">
        <v>6</v>
      </c>
      <c r="H1" s="38" t="s">
        <v>105</v>
      </c>
      <c r="I1" s="28" t="s">
        <v>106</v>
      </c>
      <c r="J1" s="28" t="s">
        <v>107</v>
      </c>
    </row>
    <row r="2" spans="1:10" ht="12" customHeight="1">
      <c r="A2" s="152" t="s">
        <v>150</v>
      </c>
      <c r="B2" s="78">
        <v>1</v>
      </c>
      <c r="C2" s="29">
        <v>44478</v>
      </c>
      <c r="D2" s="39" t="s">
        <v>231</v>
      </c>
      <c r="E2" s="78">
        <v>1</v>
      </c>
      <c r="F2" s="78">
        <v>2</v>
      </c>
      <c r="G2" s="78"/>
      <c r="H2" s="79"/>
      <c r="I2" s="78"/>
      <c r="J2" s="78">
        <v>1</v>
      </c>
    </row>
    <row r="3" spans="1:10" ht="12" customHeight="1">
      <c r="A3" s="153" t="s">
        <v>150</v>
      </c>
      <c r="B3" s="78">
        <v>1</v>
      </c>
      <c r="C3" s="29"/>
      <c r="D3" s="39"/>
      <c r="E3" s="78">
        <v>3</v>
      </c>
      <c r="F3" s="78">
        <v>4</v>
      </c>
      <c r="G3" s="78"/>
      <c r="H3" s="79"/>
      <c r="I3" s="78"/>
      <c r="J3" s="78">
        <v>1</v>
      </c>
    </row>
    <row r="4" spans="1:10" ht="12" customHeight="1">
      <c r="A4" s="153" t="s">
        <v>150</v>
      </c>
      <c r="B4" s="78">
        <v>1</v>
      </c>
      <c r="C4" s="29"/>
      <c r="D4" s="39"/>
      <c r="E4" s="78">
        <v>5</v>
      </c>
      <c r="F4" s="78">
        <v>6</v>
      </c>
      <c r="G4" s="78"/>
      <c r="H4" s="79"/>
      <c r="I4" s="78"/>
      <c r="J4" s="78">
        <v>1</v>
      </c>
    </row>
    <row r="5" spans="1:10" ht="12" customHeight="1">
      <c r="A5" s="154" t="s">
        <v>150</v>
      </c>
      <c r="B5" s="80">
        <v>1</v>
      </c>
      <c r="C5" s="40"/>
      <c r="D5" s="41"/>
      <c r="E5" s="80">
        <v>7</v>
      </c>
      <c r="F5" s="80">
        <v>8</v>
      </c>
      <c r="G5" s="80"/>
      <c r="H5" s="81"/>
      <c r="I5" s="80"/>
      <c r="J5" s="80">
        <v>1</v>
      </c>
    </row>
    <row r="6" spans="1:10" ht="12" customHeight="1">
      <c r="A6" s="153" t="s">
        <v>150</v>
      </c>
      <c r="B6" s="78">
        <v>2</v>
      </c>
      <c r="C6" s="29">
        <v>44479</v>
      </c>
      <c r="D6" s="39" t="s">
        <v>232</v>
      </c>
      <c r="E6" s="78">
        <v>1</v>
      </c>
      <c r="F6" s="78">
        <v>4</v>
      </c>
      <c r="G6" s="78"/>
      <c r="H6" s="79"/>
      <c r="I6" s="78"/>
      <c r="J6" s="78">
        <v>1</v>
      </c>
    </row>
    <row r="7" spans="1:10" ht="12" customHeight="1">
      <c r="A7" s="153" t="s">
        <v>150</v>
      </c>
      <c r="B7" s="78">
        <v>2</v>
      </c>
      <c r="C7" s="29"/>
      <c r="D7" s="39"/>
      <c r="E7" s="78">
        <v>3</v>
      </c>
      <c r="F7" s="78">
        <v>2</v>
      </c>
      <c r="G7" s="78"/>
      <c r="H7" s="79"/>
      <c r="I7" s="78"/>
      <c r="J7" s="78">
        <v>1</v>
      </c>
    </row>
    <row r="8" spans="1:10" ht="12" customHeight="1">
      <c r="A8" s="153" t="s">
        <v>150</v>
      </c>
      <c r="B8" s="78">
        <v>2</v>
      </c>
      <c r="C8" s="29"/>
      <c r="D8" s="39"/>
      <c r="E8" s="78">
        <v>5</v>
      </c>
      <c r="F8" s="78">
        <v>8</v>
      </c>
      <c r="G8" s="78"/>
      <c r="H8" s="79"/>
      <c r="I8" s="78"/>
      <c r="J8" s="78">
        <v>1</v>
      </c>
    </row>
    <row r="9" spans="1:10" ht="12" customHeight="1">
      <c r="A9" s="154" t="s">
        <v>150</v>
      </c>
      <c r="B9" s="80">
        <v>2</v>
      </c>
      <c r="C9" s="40"/>
      <c r="D9" s="41"/>
      <c r="E9" s="80">
        <v>7</v>
      </c>
      <c r="F9" s="80">
        <v>6</v>
      </c>
      <c r="G9" s="80"/>
      <c r="H9" s="81"/>
      <c r="I9" s="80"/>
      <c r="J9" s="80">
        <v>1</v>
      </c>
    </row>
    <row r="10" spans="1:10" ht="12" customHeight="1">
      <c r="A10" s="153" t="s">
        <v>150</v>
      </c>
      <c r="B10" s="78">
        <v>3</v>
      </c>
      <c r="C10" s="29">
        <v>44492</v>
      </c>
      <c r="D10" s="39" t="s">
        <v>231</v>
      </c>
      <c r="E10" s="78">
        <v>2</v>
      </c>
      <c r="F10" s="78">
        <v>6</v>
      </c>
      <c r="G10" s="78"/>
      <c r="H10" s="79"/>
      <c r="I10" s="78"/>
      <c r="J10" s="78">
        <v>1</v>
      </c>
    </row>
    <row r="11" spans="1:10" ht="12" customHeight="1">
      <c r="A11" s="153" t="s">
        <v>150</v>
      </c>
      <c r="B11" s="78">
        <v>3</v>
      </c>
      <c r="C11" s="29"/>
      <c r="D11" s="39"/>
      <c r="E11" s="78">
        <v>4</v>
      </c>
      <c r="F11" s="78">
        <v>8</v>
      </c>
      <c r="G11" s="78"/>
      <c r="H11" s="79"/>
      <c r="I11" s="78"/>
      <c r="J11" s="78">
        <v>1</v>
      </c>
    </row>
    <row r="12" spans="1:10" ht="12" customHeight="1">
      <c r="A12" s="153" t="s">
        <v>150</v>
      </c>
      <c r="B12" s="78">
        <v>3</v>
      </c>
      <c r="C12" s="29"/>
      <c r="D12" s="39"/>
      <c r="E12" s="78">
        <v>1</v>
      </c>
      <c r="F12" s="78">
        <v>5</v>
      </c>
      <c r="G12" s="78"/>
      <c r="H12" s="79"/>
      <c r="I12" s="78"/>
      <c r="J12" s="78">
        <v>1</v>
      </c>
    </row>
    <row r="13" spans="1:10" ht="12" customHeight="1">
      <c r="A13" s="154" t="s">
        <v>150</v>
      </c>
      <c r="B13" s="80">
        <v>3</v>
      </c>
      <c r="C13" s="40"/>
      <c r="D13" s="41"/>
      <c r="E13" s="80">
        <v>3</v>
      </c>
      <c r="F13" s="80">
        <v>7</v>
      </c>
      <c r="G13" s="80"/>
      <c r="H13" s="81"/>
      <c r="I13" s="80"/>
      <c r="J13" s="80">
        <v>1</v>
      </c>
    </row>
    <row r="14" spans="1:10" ht="12" customHeight="1">
      <c r="A14" s="153" t="s">
        <v>150</v>
      </c>
      <c r="B14" s="78">
        <v>4</v>
      </c>
      <c r="C14" s="29">
        <v>44493</v>
      </c>
      <c r="D14" s="39" t="s">
        <v>232</v>
      </c>
      <c r="E14" s="78">
        <v>2</v>
      </c>
      <c r="F14" s="78">
        <v>8</v>
      </c>
      <c r="G14" s="78"/>
      <c r="H14" s="79"/>
      <c r="I14" s="78"/>
      <c r="J14" s="78">
        <v>1</v>
      </c>
    </row>
    <row r="15" spans="1:10" ht="12" customHeight="1">
      <c r="A15" s="153" t="s">
        <v>150</v>
      </c>
      <c r="B15" s="78">
        <v>4</v>
      </c>
      <c r="C15" s="29"/>
      <c r="D15" s="39"/>
      <c r="E15" s="78">
        <v>4</v>
      </c>
      <c r="F15" s="78">
        <v>6</v>
      </c>
      <c r="G15" s="78"/>
      <c r="H15" s="79"/>
      <c r="I15" s="78"/>
      <c r="J15" s="78">
        <v>1</v>
      </c>
    </row>
    <row r="16" spans="1:10" ht="12" customHeight="1">
      <c r="A16" s="153" t="s">
        <v>150</v>
      </c>
      <c r="B16" s="78">
        <v>4</v>
      </c>
      <c r="C16" s="29"/>
      <c r="D16" s="39"/>
      <c r="E16" s="78">
        <v>1</v>
      </c>
      <c r="F16" s="77">
        <v>7</v>
      </c>
      <c r="G16" s="78"/>
      <c r="H16" s="79"/>
      <c r="I16" s="78"/>
      <c r="J16" s="78">
        <v>1</v>
      </c>
    </row>
    <row r="17" spans="1:10" ht="12" customHeight="1">
      <c r="A17" s="154" t="s">
        <v>150</v>
      </c>
      <c r="B17" s="80">
        <v>4</v>
      </c>
      <c r="C17" s="40"/>
      <c r="D17" s="41"/>
      <c r="E17" s="80">
        <v>3</v>
      </c>
      <c r="F17" s="80">
        <v>5</v>
      </c>
      <c r="G17" s="80"/>
      <c r="H17" s="81"/>
      <c r="I17" s="80"/>
      <c r="J17" s="80">
        <v>1</v>
      </c>
    </row>
    <row r="18" spans="1:10" ht="12" customHeight="1">
      <c r="A18" s="153" t="s">
        <v>150</v>
      </c>
      <c r="B18" s="78">
        <v>5</v>
      </c>
      <c r="C18" s="29">
        <v>44506</v>
      </c>
      <c r="D18" s="39" t="s">
        <v>231</v>
      </c>
      <c r="E18" s="78">
        <v>5</v>
      </c>
      <c r="F18" s="78">
        <v>2</v>
      </c>
      <c r="G18" s="78"/>
      <c r="H18" s="79"/>
      <c r="I18" s="78"/>
      <c r="J18" s="78">
        <v>1</v>
      </c>
    </row>
    <row r="19" spans="1:10" ht="12" customHeight="1">
      <c r="A19" s="153" t="s">
        <v>150</v>
      </c>
      <c r="B19" s="78">
        <v>5</v>
      </c>
      <c r="C19" s="29"/>
      <c r="D19" s="39"/>
      <c r="E19" s="78">
        <v>7</v>
      </c>
      <c r="F19" s="78">
        <v>4</v>
      </c>
      <c r="G19" s="78"/>
      <c r="H19" s="79"/>
      <c r="I19" s="78"/>
      <c r="J19" s="78">
        <v>1</v>
      </c>
    </row>
    <row r="20" spans="1:10" ht="12" customHeight="1">
      <c r="A20" s="153" t="s">
        <v>150</v>
      </c>
      <c r="B20" s="78">
        <v>5</v>
      </c>
      <c r="C20" s="29"/>
      <c r="D20" s="39"/>
      <c r="E20" s="78">
        <v>6</v>
      </c>
      <c r="F20" s="77">
        <v>1</v>
      </c>
      <c r="G20" s="78"/>
      <c r="H20" s="79"/>
      <c r="I20" s="78"/>
      <c r="J20" s="78">
        <v>1</v>
      </c>
    </row>
    <row r="21" spans="1:10" ht="12" customHeight="1">
      <c r="A21" s="154" t="s">
        <v>150</v>
      </c>
      <c r="B21" s="80">
        <v>5</v>
      </c>
      <c r="C21" s="40"/>
      <c r="D21" s="41"/>
      <c r="E21" s="80">
        <v>8</v>
      </c>
      <c r="F21" s="80">
        <v>3</v>
      </c>
      <c r="G21" s="80"/>
      <c r="H21" s="81"/>
      <c r="I21" s="80"/>
      <c r="J21" s="80">
        <v>1</v>
      </c>
    </row>
    <row r="22" spans="1:10" ht="12" customHeight="1">
      <c r="A22" s="153" t="s">
        <v>150</v>
      </c>
      <c r="B22" s="78">
        <v>6</v>
      </c>
      <c r="C22" s="29">
        <v>44507</v>
      </c>
      <c r="D22" s="39" t="s">
        <v>232</v>
      </c>
      <c r="E22" s="78">
        <v>5</v>
      </c>
      <c r="F22" s="78">
        <v>4</v>
      </c>
      <c r="G22" s="78"/>
      <c r="H22" s="79"/>
      <c r="I22" s="78"/>
      <c r="J22" s="78">
        <v>1</v>
      </c>
    </row>
    <row r="23" spans="1:10" ht="12" customHeight="1">
      <c r="A23" s="153" t="s">
        <v>150</v>
      </c>
      <c r="B23" s="78">
        <v>6</v>
      </c>
      <c r="C23" s="29"/>
      <c r="D23" s="39"/>
      <c r="E23" s="78">
        <v>7</v>
      </c>
      <c r="F23" s="77">
        <v>2</v>
      </c>
      <c r="G23" s="78"/>
      <c r="H23" s="79"/>
      <c r="I23" s="78"/>
      <c r="J23" s="78">
        <v>1</v>
      </c>
    </row>
    <row r="24" spans="1:10" ht="12" customHeight="1">
      <c r="A24" s="153" t="s">
        <v>150</v>
      </c>
      <c r="B24" s="78">
        <v>6</v>
      </c>
      <c r="C24" s="29"/>
      <c r="D24" s="39"/>
      <c r="E24" s="78">
        <v>6</v>
      </c>
      <c r="F24" s="78">
        <v>3</v>
      </c>
      <c r="G24" s="78"/>
      <c r="H24" s="79"/>
      <c r="I24" s="78"/>
      <c r="J24" s="78">
        <v>1</v>
      </c>
    </row>
    <row r="25" spans="1:10" ht="12" customHeight="1">
      <c r="A25" s="154" t="s">
        <v>150</v>
      </c>
      <c r="B25" s="80">
        <v>6</v>
      </c>
      <c r="C25" s="40"/>
      <c r="D25" s="41"/>
      <c r="E25" s="80">
        <v>8</v>
      </c>
      <c r="F25" s="80">
        <v>1</v>
      </c>
      <c r="G25" s="80"/>
      <c r="H25" s="81"/>
      <c r="I25" s="80"/>
      <c r="J25" s="80">
        <v>1</v>
      </c>
    </row>
    <row r="26" spans="1:10" ht="12" customHeight="1">
      <c r="A26" s="153" t="s">
        <v>150</v>
      </c>
      <c r="B26" s="78">
        <v>7</v>
      </c>
      <c r="C26" s="29">
        <v>44541</v>
      </c>
      <c r="D26" s="39" t="s">
        <v>231</v>
      </c>
      <c r="E26" s="78">
        <v>2</v>
      </c>
      <c r="F26" s="78">
        <v>4</v>
      </c>
      <c r="G26" s="78"/>
      <c r="H26" s="79"/>
      <c r="I26" s="78"/>
      <c r="J26" s="78">
        <v>1</v>
      </c>
    </row>
    <row r="27" spans="1:10" ht="12" customHeight="1">
      <c r="A27" s="153" t="s">
        <v>150</v>
      </c>
      <c r="B27" s="78">
        <v>7</v>
      </c>
      <c r="C27" s="29"/>
      <c r="D27" s="39"/>
      <c r="E27" s="78">
        <v>1</v>
      </c>
      <c r="F27" s="78">
        <v>3</v>
      </c>
      <c r="G27" s="78"/>
      <c r="H27" s="79"/>
      <c r="I27" s="78"/>
      <c r="J27" s="78">
        <v>1</v>
      </c>
    </row>
    <row r="28" spans="1:10" ht="12" customHeight="1">
      <c r="A28" s="153" t="s">
        <v>150</v>
      </c>
      <c r="B28" s="78">
        <v>7</v>
      </c>
      <c r="C28" s="29"/>
      <c r="D28" s="39"/>
      <c r="E28" s="78">
        <v>6</v>
      </c>
      <c r="F28" s="77">
        <v>8</v>
      </c>
      <c r="G28" s="78"/>
      <c r="H28" s="79"/>
      <c r="I28" s="78"/>
      <c r="J28" s="78">
        <v>1</v>
      </c>
    </row>
    <row r="29" spans="1:10" ht="12" customHeight="1">
      <c r="A29" s="154" t="s">
        <v>150</v>
      </c>
      <c r="B29" s="80">
        <v>7</v>
      </c>
      <c r="C29" s="40"/>
      <c r="D29" s="41"/>
      <c r="E29" s="80">
        <v>7</v>
      </c>
      <c r="F29" s="80">
        <v>5</v>
      </c>
      <c r="G29" s="80"/>
      <c r="H29" s="81"/>
      <c r="I29" s="80"/>
      <c r="J29" s="80">
        <v>1</v>
      </c>
    </row>
    <row r="30" spans="1:10" ht="12" customHeight="1">
      <c r="A30" s="153" t="s">
        <v>150</v>
      </c>
      <c r="B30" s="78">
        <v>8</v>
      </c>
      <c r="C30" s="29">
        <v>44576</v>
      </c>
      <c r="D30" s="39" t="s">
        <v>231</v>
      </c>
      <c r="E30" s="78">
        <v>2</v>
      </c>
      <c r="F30" s="77">
        <v>1</v>
      </c>
      <c r="G30" s="78"/>
      <c r="H30" s="79"/>
      <c r="I30" s="78"/>
      <c r="J30" s="78">
        <v>2</v>
      </c>
    </row>
    <row r="31" spans="1:10" ht="12" customHeight="1">
      <c r="A31" s="153" t="s">
        <v>150</v>
      </c>
      <c r="B31" s="78">
        <v>8</v>
      </c>
      <c r="C31" s="29"/>
      <c r="D31" s="39"/>
      <c r="E31" s="78">
        <v>4</v>
      </c>
      <c r="F31" s="78">
        <v>3</v>
      </c>
      <c r="G31" s="78"/>
      <c r="H31" s="79"/>
      <c r="I31" s="78"/>
      <c r="J31" s="78">
        <v>2</v>
      </c>
    </row>
    <row r="32" spans="1:10" ht="12" customHeight="1">
      <c r="A32" s="153" t="s">
        <v>150</v>
      </c>
      <c r="B32" s="78">
        <v>8</v>
      </c>
      <c r="C32" s="29"/>
      <c r="D32" s="39"/>
      <c r="E32" s="78">
        <v>6</v>
      </c>
      <c r="F32" s="78">
        <v>5</v>
      </c>
      <c r="G32" s="78"/>
      <c r="H32" s="79"/>
      <c r="I32" s="78"/>
      <c r="J32" s="78">
        <v>2</v>
      </c>
    </row>
    <row r="33" spans="1:10" ht="12" customHeight="1">
      <c r="A33" s="154" t="s">
        <v>150</v>
      </c>
      <c r="B33" s="80">
        <v>8</v>
      </c>
      <c r="C33" s="40"/>
      <c r="D33" s="41"/>
      <c r="E33" s="80">
        <v>8</v>
      </c>
      <c r="F33" s="80">
        <v>7</v>
      </c>
      <c r="G33" s="80"/>
      <c r="H33" s="81"/>
      <c r="I33" s="80"/>
      <c r="J33" s="80">
        <v>2</v>
      </c>
    </row>
    <row r="34" spans="1:10" ht="12" customHeight="1">
      <c r="A34" s="153" t="s">
        <v>150</v>
      </c>
      <c r="B34" s="78">
        <v>9</v>
      </c>
      <c r="C34" s="29">
        <v>44577</v>
      </c>
      <c r="D34" s="39" t="s">
        <v>232</v>
      </c>
      <c r="E34" s="78">
        <v>4</v>
      </c>
      <c r="F34" s="78">
        <v>1</v>
      </c>
      <c r="G34" s="78"/>
      <c r="H34" s="79"/>
      <c r="I34" s="78"/>
      <c r="J34" s="78">
        <v>2</v>
      </c>
    </row>
    <row r="35" spans="1:10" ht="12" customHeight="1">
      <c r="A35" s="153" t="s">
        <v>150</v>
      </c>
      <c r="B35" s="78">
        <v>9</v>
      </c>
      <c r="C35" s="29"/>
      <c r="D35" s="39"/>
      <c r="E35" s="78">
        <v>2</v>
      </c>
      <c r="F35" s="78">
        <v>3</v>
      </c>
      <c r="G35" s="78"/>
      <c r="H35" s="79"/>
      <c r="I35" s="78"/>
      <c r="J35" s="78">
        <v>2</v>
      </c>
    </row>
    <row r="36" spans="1:10" ht="12" customHeight="1">
      <c r="A36" s="153" t="s">
        <v>150</v>
      </c>
      <c r="B36" s="78">
        <v>9</v>
      </c>
      <c r="C36" s="29"/>
      <c r="D36" s="39"/>
      <c r="E36" s="77">
        <v>8</v>
      </c>
      <c r="F36" s="78">
        <v>5</v>
      </c>
      <c r="G36" s="78"/>
      <c r="H36" s="79"/>
      <c r="I36" s="78"/>
      <c r="J36" s="78">
        <v>2</v>
      </c>
    </row>
    <row r="37" spans="1:10" ht="12" customHeight="1">
      <c r="A37" s="154" t="s">
        <v>150</v>
      </c>
      <c r="B37" s="80">
        <v>9</v>
      </c>
      <c r="C37" s="40"/>
      <c r="D37" s="41"/>
      <c r="E37" s="80">
        <v>6</v>
      </c>
      <c r="F37" s="80">
        <v>7</v>
      </c>
      <c r="G37" s="80"/>
      <c r="H37" s="81"/>
      <c r="I37" s="80"/>
      <c r="J37" s="80">
        <v>2</v>
      </c>
    </row>
    <row r="38" spans="1:10" ht="12" customHeight="1">
      <c r="A38" s="153" t="s">
        <v>150</v>
      </c>
      <c r="B38" s="78">
        <v>10</v>
      </c>
      <c r="C38" s="29">
        <v>44590</v>
      </c>
      <c r="D38" s="39" t="s">
        <v>231</v>
      </c>
      <c r="E38" s="98">
        <v>6</v>
      </c>
      <c r="F38" s="98">
        <v>2</v>
      </c>
      <c r="G38" s="78"/>
      <c r="H38" s="79"/>
      <c r="I38" s="78"/>
      <c r="J38" s="78">
        <v>2</v>
      </c>
    </row>
    <row r="39" spans="1:10" ht="12" customHeight="1">
      <c r="A39" s="153" t="s">
        <v>150</v>
      </c>
      <c r="B39" s="78">
        <v>10</v>
      </c>
      <c r="C39" s="29"/>
      <c r="D39" s="39"/>
      <c r="E39" s="77">
        <v>8</v>
      </c>
      <c r="F39" s="77">
        <v>4</v>
      </c>
      <c r="G39" s="78"/>
      <c r="H39" s="79"/>
      <c r="I39" s="78"/>
      <c r="J39" s="78">
        <v>2</v>
      </c>
    </row>
    <row r="40" spans="1:10" ht="12" customHeight="1">
      <c r="A40" s="153" t="s">
        <v>150</v>
      </c>
      <c r="B40" s="78">
        <v>10</v>
      </c>
      <c r="C40" s="29"/>
      <c r="D40" s="39"/>
      <c r="E40" s="77">
        <v>5</v>
      </c>
      <c r="F40" s="77">
        <v>1</v>
      </c>
      <c r="G40" s="78"/>
      <c r="H40" s="79"/>
      <c r="I40" s="78"/>
      <c r="J40" s="78">
        <v>2</v>
      </c>
    </row>
    <row r="41" spans="1:10" ht="12" customHeight="1">
      <c r="A41" s="154" t="s">
        <v>150</v>
      </c>
      <c r="B41" s="80">
        <v>10</v>
      </c>
      <c r="C41" s="40"/>
      <c r="D41" s="41"/>
      <c r="E41" s="80">
        <v>7</v>
      </c>
      <c r="F41" s="80">
        <v>3</v>
      </c>
      <c r="G41" s="80"/>
      <c r="H41" s="81"/>
      <c r="I41" s="80"/>
      <c r="J41" s="80">
        <v>2</v>
      </c>
    </row>
    <row r="42" spans="1:10" ht="12" customHeight="1">
      <c r="A42" s="153" t="s">
        <v>150</v>
      </c>
      <c r="B42" s="78">
        <v>11</v>
      </c>
      <c r="C42" s="29">
        <v>44591</v>
      </c>
      <c r="D42" s="39" t="s">
        <v>232</v>
      </c>
      <c r="E42" s="77">
        <v>8</v>
      </c>
      <c r="F42" s="77">
        <v>2</v>
      </c>
      <c r="G42" s="78"/>
      <c r="H42" s="79"/>
      <c r="I42" s="78"/>
      <c r="J42" s="78">
        <v>2</v>
      </c>
    </row>
    <row r="43" spans="1:10" ht="12" customHeight="1">
      <c r="A43" s="153" t="s">
        <v>150</v>
      </c>
      <c r="B43" s="78">
        <v>11</v>
      </c>
      <c r="C43" s="29"/>
      <c r="D43" s="39"/>
      <c r="E43" s="77">
        <v>6</v>
      </c>
      <c r="F43" s="77">
        <v>4</v>
      </c>
      <c r="G43" s="78"/>
      <c r="H43" s="79"/>
      <c r="I43" s="78"/>
      <c r="J43" s="78">
        <v>2</v>
      </c>
    </row>
    <row r="44" spans="1:10" ht="12" customHeight="1">
      <c r="A44" s="153" t="s">
        <v>150</v>
      </c>
      <c r="B44" s="78">
        <v>11</v>
      </c>
      <c r="C44" s="29"/>
      <c r="D44" s="39"/>
      <c r="E44" s="77">
        <v>7</v>
      </c>
      <c r="F44" s="77">
        <v>1</v>
      </c>
      <c r="G44" s="78"/>
      <c r="H44" s="79"/>
      <c r="I44" s="78"/>
      <c r="J44" s="78">
        <v>2</v>
      </c>
    </row>
    <row r="45" spans="1:10" ht="12" customHeight="1">
      <c r="A45" s="154" t="s">
        <v>150</v>
      </c>
      <c r="B45" s="80">
        <v>11</v>
      </c>
      <c r="C45" s="40"/>
      <c r="D45" s="41"/>
      <c r="E45" s="80">
        <v>5</v>
      </c>
      <c r="F45" s="80">
        <v>3</v>
      </c>
      <c r="G45" s="80"/>
      <c r="H45" s="81"/>
      <c r="I45" s="80"/>
      <c r="J45" s="80">
        <v>2</v>
      </c>
    </row>
    <row r="46" spans="1:10" ht="12" customHeight="1">
      <c r="A46" s="153" t="s">
        <v>150</v>
      </c>
      <c r="B46" s="78">
        <v>12</v>
      </c>
      <c r="C46" s="29">
        <v>44604</v>
      </c>
      <c r="D46" s="39" t="s">
        <v>231</v>
      </c>
      <c r="E46" s="77">
        <v>4</v>
      </c>
      <c r="F46" s="77">
        <v>2</v>
      </c>
      <c r="G46" s="78"/>
      <c r="H46" s="79"/>
      <c r="I46" s="78"/>
      <c r="J46" s="78">
        <v>2</v>
      </c>
    </row>
    <row r="47" spans="1:10" ht="12" customHeight="1">
      <c r="A47" s="153" t="s">
        <v>150</v>
      </c>
      <c r="B47" s="78">
        <v>12</v>
      </c>
      <c r="C47" s="29"/>
      <c r="D47" s="39"/>
      <c r="E47" s="77">
        <v>3</v>
      </c>
      <c r="F47" s="77">
        <v>1</v>
      </c>
      <c r="G47" s="78"/>
      <c r="H47" s="79"/>
      <c r="I47" s="78"/>
      <c r="J47" s="78">
        <v>2</v>
      </c>
    </row>
    <row r="48" spans="1:10" ht="12" customHeight="1">
      <c r="A48" s="153" t="s">
        <v>150</v>
      </c>
      <c r="B48" s="78">
        <v>12</v>
      </c>
      <c r="C48" s="29"/>
      <c r="D48" s="39"/>
      <c r="E48" s="77">
        <v>8</v>
      </c>
      <c r="F48" s="77">
        <v>6</v>
      </c>
      <c r="G48" s="78"/>
      <c r="H48" s="79"/>
      <c r="I48" s="78"/>
      <c r="J48" s="78">
        <v>2</v>
      </c>
    </row>
    <row r="49" spans="1:10" ht="12" customHeight="1">
      <c r="A49" s="154" t="s">
        <v>150</v>
      </c>
      <c r="B49" s="80">
        <v>12</v>
      </c>
      <c r="C49" s="40"/>
      <c r="D49" s="41"/>
      <c r="E49" s="80">
        <v>5</v>
      </c>
      <c r="F49" s="80">
        <v>7</v>
      </c>
      <c r="G49" s="80"/>
      <c r="H49" s="81"/>
      <c r="I49" s="80"/>
      <c r="J49" s="80">
        <v>2</v>
      </c>
    </row>
    <row r="50" spans="1:10" ht="12" customHeight="1">
      <c r="A50" s="153" t="s">
        <v>150</v>
      </c>
      <c r="B50" s="78">
        <v>13</v>
      </c>
      <c r="C50" s="29">
        <v>44625</v>
      </c>
      <c r="D50" s="39" t="s">
        <v>231</v>
      </c>
      <c r="E50" s="77">
        <v>2</v>
      </c>
      <c r="F50" s="77">
        <v>5</v>
      </c>
      <c r="G50" s="78"/>
      <c r="H50" s="79"/>
      <c r="I50" s="78"/>
      <c r="J50" s="78">
        <v>2</v>
      </c>
    </row>
    <row r="51" spans="1:10" ht="12" customHeight="1">
      <c r="A51" s="153" t="s">
        <v>150</v>
      </c>
      <c r="B51" s="78">
        <v>13</v>
      </c>
      <c r="C51" s="29"/>
      <c r="D51" s="39"/>
      <c r="E51" s="77">
        <v>4</v>
      </c>
      <c r="F51" s="77">
        <v>7</v>
      </c>
      <c r="G51" s="78"/>
      <c r="H51" s="79"/>
      <c r="I51" s="78"/>
      <c r="J51" s="78">
        <v>2</v>
      </c>
    </row>
    <row r="52" spans="1:10" ht="12" customHeight="1">
      <c r="A52" s="153" t="s">
        <v>150</v>
      </c>
      <c r="B52" s="78">
        <v>13</v>
      </c>
      <c r="C52" s="29"/>
      <c r="D52" s="39"/>
      <c r="E52" s="77">
        <v>1</v>
      </c>
      <c r="F52" s="77">
        <v>6</v>
      </c>
      <c r="G52" s="78"/>
      <c r="H52" s="79"/>
      <c r="I52" s="78"/>
      <c r="J52" s="78">
        <v>2</v>
      </c>
    </row>
    <row r="53" spans="1:10" ht="12" customHeight="1">
      <c r="A53" s="154" t="s">
        <v>150</v>
      </c>
      <c r="B53" s="80">
        <v>13</v>
      </c>
      <c r="C53" s="40"/>
      <c r="D53" s="41"/>
      <c r="E53" s="80">
        <v>3</v>
      </c>
      <c r="F53" s="80">
        <v>8</v>
      </c>
      <c r="G53" s="80"/>
      <c r="H53" s="81"/>
      <c r="I53" s="80"/>
      <c r="J53" s="80">
        <v>2</v>
      </c>
    </row>
    <row r="54" spans="1:10" ht="12" customHeight="1">
      <c r="A54" s="153" t="s">
        <v>150</v>
      </c>
      <c r="B54" s="78">
        <v>14</v>
      </c>
      <c r="C54" s="29">
        <v>44626</v>
      </c>
      <c r="D54" s="39" t="s">
        <v>232</v>
      </c>
      <c r="E54" s="77">
        <v>4</v>
      </c>
      <c r="F54" s="77">
        <v>5</v>
      </c>
      <c r="G54" s="78"/>
      <c r="H54" s="79"/>
      <c r="I54" s="78"/>
      <c r="J54" s="78">
        <v>2</v>
      </c>
    </row>
    <row r="55" spans="1:10" ht="12" customHeight="1">
      <c r="A55" s="153" t="s">
        <v>150</v>
      </c>
      <c r="B55" s="78">
        <v>14</v>
      </c>
      <c r="C55" s="29"/>
      <c r="D55" s="39"/>
      <c r="E55" s="77">
        <v>2</v>
      </c>
      <c r="F55" s="77">
        <v>7</v>
      </c>
      <c r="G55" s="78"/>
      <c r="H55" s="79"/>
      <c r="I55" s="78"/>
      <c r="J55" s="78">
        <v>2</v>
      </c>
    </row>
    <row r="56" spans="1:10" ht="12" customHeight="1">
      <c r="A56" s="153" t="s">
        <v>150</v>
      </c>
      <c r="B56" s="78">
        <v>14</v>
      </c>
      <c r="C56" s="29"/>
      <c r="D56" s="39"/>
      <c r="E56" s="77">
        <v>3</v>
      </c>
      <c r="F56" s="77">
        <v>6</v>
      </c>
      <c r="G56" s="78"/>
      <c r="H56" s="79"/>
      <c r="I56" s="78"/>
      <c r="J56" s="78">
        <v>2</v>
      </c>
    </row>
    <row r="57" spans="1:10" ht="12" customHeight="1">
      <c r="A57" s="155" t="s">
        <v>150</v>
      </c>
      <c r="B57" s="82">
        <v>14</v>
      </c>
      <c r="C57" s="110"/>
      <c r="D57" s="111"/>
      <c r="E57" s="82">
        <v>1</v>
      </c>
      <c r="F57" s="82">
        <v>8</v>
      </c>
      <c r="G57" s="82"/>
      <c r="H57" s="83"/>
      <c r="I57" s="82"/>
      <c r="J57" s="82">
        <v>2</v>
      </c>
    </row>
    <row r="58" spans="1:10" ht="12" customHeight="1">
      <c r="A58" s="156" t="s">
        <v>181</v>
      </c>
      <c r="B58" s="127">
        <v>1</v>
      </c>
      <c r="C58" s="128">
        <v>44450</v>
      </c>
      <c r="D58" s="130">
        <v>0.75</v>
      </c>
      <c r="E58" s="127">
        <v>1</v>
      </c>
      <c r="F58" s="127">
        <v>2</v>
      </c>
      <c r="G58" s="127"/>
      <c r="H58" s="131"/>
      <c r="I58" s="127"/>
      <c r="J58" s="127">
        <v>1</v>
      </c>
    </row>
    <row r="59" spans="1:10" ht="12" customHeight="1">
      <c r="A59" s="153" t="s">
        <v>181</v>
      </c>
      <c r="B59" s="78">
        <v>1</v>
      </c>
      <c r="C59" s="29"/>
      <c r="D59" s="39"/>
      <c r="E59" s="78">
        <v>3</v>
      </c>
      <c r="F59" s="78">
        <v>4</v>
      </c>
      <c r="G59" s="78"/>
      <c r="H59" s="79"/>
      <c r="I59" s="78"/>
      <c r="J59" s="78">
        <v>1</v>
      </c>
    </row>
    <row r="60" spans="1:10" ht="12" customHeight="1">
      <c r="A60" s="153" t="s">
        <v>181</v>
      </c>
      <c r="B60" s="78">
        <v>1</v>
      </c>
      <c r="C60" s="29"/>
      <c r="D60" s="39"/>
      <c r="E60" s="78">
        <v>6</v>
      </c>
      <c r="F60" s="78">
        <v>5</v>
      </c>
      <c r="G60" s="78"/>
      <c r="H60" s="79"/>
      <c r="I60" s="78"/>
      <c r="J60" s="78">
        <v>1</v>
      </c>
    </row>
    <row r="61" spans="1:10" ht="12" customHeight="1">
      <c r="A61" s="154" t="s">
        <v>181</v>
      </c>
      <c r="B61" s="80">
        <v>1</v>
      </c>
      <c r="C61" s="40"/>
      <c r="D61" s="41"/>
      <c r="E61" s="80">
        <v>7</v>
      </c>
      <c r="F61" s="80">
        <v>8</v>
      </c>
      <c r="G61" s="80"/>
      <c r="H61" s="81"/>
      <c r="I61" s="80"/>
      <c r="J61" s="80">
        <v>1</v>
      </c>
    </row>
    <row r="62" spans="1:10" ht="12" customHeight="1">
      <c r="A62" s="153" t="s">
        <v>181</v>
      </c>
      <c r="B62" s="78">
        <v>2</v>
      </c>
      <c r="C62" s="29">
        <v>44464</v>
      </c>
      <c r="D62" s="39">
        <v>0.4166666666666667</v>
      </c>
      <c r="E62" s="78">
        <v>1</v>
      </c>
      <c r="F62" s="78">
        <v>5</v>
      </c>
      <c r="G62" s="78"/>
      <c r="H62" s="79"/>
      <c r="I62" s="78"/>
      <c r="J62" s="78">
        <v>1</v>
      </c>
    </row>
    <row r="63" spans="1:10" ht="12" customHeight="1">
      <c r="A63" s="153" t="s">
        <v>181</v>
      </c>
      <c r="B63" s="78">
        <v>2</v>
      </c>
      <c r="C63" s="29"/>
      <c r="D63" s="39"/>
      <c r="E63" s="78">
        <v>2</v>
      </c>
      <c r="F63" s="78">
        <v>6</v>
      </c>
      <c r="G63" s="78"/>
      <c r="H63" s="79"/>
      <c r="I63" s="78"/>
      <c r="J63" s="78">
        <v>1</v>
      </c>
    </row>
    <row r="64" spans="1:10" ht="12" customHeight="1">
      <c r="A64" s="153" t="s">
        <v>181</v>
      </c>
      <c r="B64" s="78">
        <v>2</v>
      </c>
      <c r="C64" s="29"/>
      <c r="D64" s="39"/>
      <c r="E64" s="78">
        <v>3</v>
      </c>
      <c r="F64" s="78">
        <v>7</v>
      </c>
      <c r="G64" s="78"/>
      <c r="H64" s="79"/>
      <c r="I64" s="78"/>
      <c r="J64" s="78">
        <v>1</v>
      </c>
    </row>
    <row r="65" spans="1:10" ht="12" customHeight="1">
      <c r="A65" s="154" t="s">
        <v>181</v>
      </c>
      <c r="B65" s="80">
        <v>2</v>
      </c>
      <c r="C65" s="40"/>
      <c r="D65" s="41"/>
      <c r="E65" s="80">
        <v>4</v>
      </c>
      <c r="F65" s="80">
        <v>8</v>
      </c>
      <c r="G65" s="80"/>
      <c r="H65" s="81"/>
      <c r="I65" s="80"/>
      <c r="J65" s="80">
        <v>1</v>
      </c>
    </row>
    <row r="66" spans="1:10" ht="12" customHeight="1">
      <c r="A66" s="153" t="s">
        <v>181</v>
      </c>
      <c r="B66" s="78">
        <v>3</v>
      </c>
      <c r="C66" s="29">
        <v>44465</v>
      </c>
      <c r="D66" s="39">
        <v>0.75</v>
      </c>
      <c r="E66" s="78">
        <v>2</v>
      </c>
      <c r="F66" s="78">
        <v>5</v>
      </c>
      <c r="G66" s="78"/>
      <c r="H66" s="79"/>
      <c r="I66" s="78"/>
      <c r="J66" s="78">
        <v>1</v>
      </c>
    </row>
    <row r="67" spans="1:10" ht="12" customHeight="1">
      <c r="A67" s="153" t="s">
        <v>181</v>
      </c>
      <c r="B67" s="78">
        <v>3</v>
      </c>
      <c r="C67" s="29"/>
      <c r="D67" s="39"/>
      <c r="E67" s="78">
        <v>1</v>
      </c>
      <c r="F67" s="78">
        <v>6</v>
      </c>
      <c r="G67" s="78"/>
      <c r="H67" s="79"/>
      <c r="I67" s="78"/>
      <c r="J67" s="78">
        <v>1</v>
      </c>
    </row>
    <row r="68" spans="1:10" ht="12" customHeight="1">
      <c r="A68" s="153" t="s">
        <v>181</v>
      </c>
      <c r="B68" s="78">
        <v>3</v>
      </c>
      <c r="C68" s="29"/>
      <c r="D68" s="39"/>
      <c r="E68" s="78">
        <v>4</v>
      </c>
      <c r="F68" s="78">
        <v>7</v>
      </c>
      <c r="G68" s="78"/>
      <c r="H68" s="79"/>
      <c r="I68" s="78"/>
      <c r="J68" s="78">
        <v>1</v>
      </c>
    </row>
    <row r="69" spans="1:10" ht="12" customHeight="1">
      <c r="A69" s="154" t="s">
        <v>181</v>
      </c>
      <c r="B69" s="80">
        <v>3</v>
      </c>
      <c r="C69" s="40"/>
      <c r="D69" s="41"/>
      <c r="E69" s="80">
        <v>3</v>
      </c>
      <c r="F69" s="80">
        <v>8</v>
      </c>
      <c r="G69" s="80"/>
      <c r="H69" s="81"/>
      <c r="I69" s="80"/>
      <c r="J69" s="80">
        <v>1</v>
      </c>
    </row>
    <row r="70" spans="1:10" ht="12" customHeight="1">
      <c r="A70" s="153" t="s">
        <v>181</v>
      </c>
      <c r="B70" s="78">
        <v>4</v>
      </c>
      <c r="C70" s="29">
        <v>44478</v>
      </c>
      <c r="D70" s="39">
        <v>0.4166666666666667</v>
      </c>
      <c r="E70" s="78">
        <v>5</v>
      </c>
      <c r="F70" s="78">
        <v>3</v>
      </c>
      <c r="G70" s="78"/>
      <c r="H70" s="79"/>
      <c r="I70" s="78"/>
      <c r="J70" s="78">
        <v>1</v>
      </c>
    </row>
    <row r="71" spans="1:10" ht="12" customHeight="1">
      <c r="A71" s="153" t="s">
        <v>181</v>
      </c>
      <c r="B71" s="78">
        <v>4</v>
      </c>
      <c r="C71" s="29"/>
      <c r="D71" s="39"/>
      <c r="E71" s="78">
        <v>6</v>
      </c>
      <c r="F71" s="78">
        <v>4</v>
      </c>
      <c r="G71" s="78"/>
      <c r="H71" s="79"/>
      <c r="I71" s="78"/>
      <c r="J71" s="78">
        <v>1</v>
      </c>
    </row>
    <row r="72" spans="1:10" ht="12" customHeight="1">
      <c r="A72" s="153" t="s">
        <v>181</v>
      </c>
      <c r="B72" s="78">
        <v>4</v>
      </c>
      <c r="C72" s="29"/>
      <c r="D72" s="39"/>
      <c r="E72" s="78">
        <v>7</v>
      </c>
      <c r="F72" s="77">
        <v>1</v>
      </c>
      <c r="G72" s="78"/>
      <c r="H72" s="79"/>
      <c r="I72" s="78"/>
      <c r="J72" s="78">
        <v>1</v>
      </c>
    </row>
    <row r="73" spans="1:10" ht="12" customHeight="1">
      <c r="A73" s="154" t="s">
        <v>181</v>
      </c>
      <c r="B73" s="80">
        <v>4</v>
      </c>
      <c r="C73" s="40"/>
      <c r="D73" s="41"/>
      <c r="E73" s="80">
        <v>8</v>
      </c>
      <c r="F73" s="80">
        <v>2</v>
      </c>
      <c r="G73" s="80"/>
      <c r="H73" s="81"/>
      <c r="I73" s="80"/>
      <c r="J73" s="80">
        <v>1</v>
      </c>
    </row>
    <row r="74" spans="1:10" ht="12" customHeight="1">
      <c r="A74" s="153" t="s">
        <v>181</v>
      </c>
      <c r="B74" s="78">
        <v>5</v>
      </c>
      <c r="C74" s="29">
        <v>44479</v>
      </c>
      <c r="D74" s="39">
        <v>0.75</v>
      </c>
      <c r="E74" s="78">
        <v>6</v>
      </c>
      <c r="F74" s="78">
        <v>3</v>
      </c>
      <c r="G74" s="78"/>
      <c r="H74" s="79"/>
      <c r="I74" s="78"/>
      <c r="J74" s="78">
        <v>1</v>
      </c>
    </row>
    <row r="75" spans="1:10" ht="12" customHeight="1">
      <c r="A75" s="153" t="s">
        <v>181</v>
      </c>
      <c r="B75" s="78">
        <v>5</v>
      </c>
      <c r="C75" s="29"/>
      <c r="D75" s="39"/>
      <c r="E75" s="78">
        <v>5</v>
      </c>
      <c r="F75" s="78">
        <v>4</v>
      </c>
      <c r="G75" s="78"/>
      <c r="H75" s="79"/>
      <c r="I75" s="78"/>
      <c r="J75" s="78">
        <v>1</v>
      </c>
    </row>
    <row r="76" spans="1:10" ht="12" customHeight="1">
      <c r="A76" s="153" t="s">
        <v>181</v>
      </c>
      <c r="B76" s="78">
        <v>5</v>
      </c>
      <c r="C76" s="29"/>
      <c r="D76" s="39"/>
      <c r="E76" s="78">
        <v>8</v>
      </c>
      <c r="F76" s="77">
        <v>1</v>
      </c>
      <c r="G76" s="78"/>
      <c r="H76" s="79"/>
      <c r="I76" s="78"/>
      <c r="J76" s="78">
        <v>1</v>
      </c>
    </row>
    <row r="77" spans="1:10" ht="12" customHeight="1">
      <c r="A77" s="154" t="s">
        <v>181</v>
      </c>
      <c r="B77" s="80">
        <v>5</v>
      </c>
      <c r="C77" s="40"/>
      <c r="D77" s="41"/>
      <c r="E77" s="80">
        <v>7</v>
      </c>
      <c r="F77" s="80">
        <v>2</v>
      </c>
      <c r="G77" s="80"/>
      <c r="H77" s="81"/>
      <c r="I77" s="80"/>
      <c r="J77" s="80">
        <v>1</v>
      </c>
    </row>
    <row r="78" spans="1:10" ht="12" customHeight="1">
      <c r="A78" s="153" t="s">
        <v>181</v>
      </c>
      <c r="B78" s="78">
        <v>6</v>
      </c>
      <c r="C78" s="29">
        <v>44492</v>
      </c>
      <c r="D78" s="39">
        <v>0.4166666666666667</v>
      </c>
      <c r="E78" s="78">
        <v>1</v>
      </c>
      <c r="F78" s="78">
        <v>3</v>
      </c>
      <c r="G78" s="78"/>
      <c r="H78" s="79"/>
      <c r="I78" s="78"/>
      <c r="J78" s="78">
        <v>1</v>
      </c>
    </row>
    <row r="79" spans="1:10" ht="12" customHeight="1">
      <c r="A79" s="153" t="s">
        <v>181</v>
      </c>
      <c r="B79" s="78">
        <v>6</v>
      </c>
      <c r="C79" s="29"/>
      <c r="D79" s="39"/>
      <c r="E79" s="78">
        <v>2</v>
      </c>
      <c r="F79" s="77">
        <v>4</v>
      </c>
      <c r="G79" s="78"/>
      <c r="H79" s="79"/>
      <c r="I79" s="78"/>
      <c r="J79" s="78">
        <v>1</v>
      </c>
    </row>
    <row r="80" spans="1:10" ht="12" customHeight="1">
      <c r="A80" s="153" t="s">
        <v>181</v>
      </c>
      <c r="B80" s="78">
        <v>6</v>
      </c>
      <c r="C80" s="29"/>
      <c r="D80" s="39"/>
      <c r="E80" s="78">
        <v>5</v>
      </c>
      <c r="F80" s="78">
        <v>7</v>
      </c>
      <c r="G80" s="78"/>
      <c r="H80" s="79"/>
      <c r="I80" s="78"/>
      <c r="J80" s="78">
        <v>1</v>
      </c>
    </row>
    <row r="81" spans="1:10" ht="12" customHeight="1">
      <c r="A81" s="154" t="s">
        <v>181</v>
      </c>
      <c r="B81" s="80">
        <v>6</v>
      </c>
      <c r="C81" s="40"/>
      <c r="D81" s="41"/>
      <c r="E81" s="80">
        <v>6</v>
      </c>
      <c r="F81" s="80">
        <v>8</v>
      </c>
      <c r="G81" s="80"/>
      <c r="H81" s="81"/>
      <c r="I81" s="80"/>
      <c r="J81" s="80">
        <v>1</v>
      </c>
    </row>
    <row r="82" spans="1:10" ht="12" customHeight="1">
      <c r="A82" s="153" t="s">
        <v>181</v>
      </c>
      <c r="B82" s="78">
        <v>7</v>
      </c>
      <c r="C82" s="29">
        <v>44493</v>
      </c>
      <c r="D82" s="39">
        <v>0.75</v>
      </c>
      <c r="E82" s="78">
        <v>1</v>
      </c>
      <c r="F82" s="78">
        <v>4</v>
      </c>
      <c r="G82" s="78"/>
      <c r="H82" s="79"/>
      <c r="I82" s="78"/>
      <c r="J82" s="78">
        <v>1</v>
      </c>
    </row>
    <row r="83" spans="1:10" ht="12" customHeight="1">
      <c r="A83" s="153" t="s">
        <v>181</v>
      </c>
      <c r="B83" s="78">
        <v>7</v>
      </c>
      <c r="C83" s="29"/>
      <c r="D83" s="39"/>
      <c r="E83" s="78">
        <v>2</v>
      </c>
      <c r="F83" s="78">
        <v>3</v>
      </c>
      <c r="G83" s="78"/>
      <c r="H83" s="79"/>
      <c r="I83" s="78"/>
      <c r="J83" s="78">
        <v>1</v>
      </c>
    </row>
    <row r="84" spans="1:10" ht="12" customHeight="1">
      <c r="A84" s="153" t="s">
        <v>181</v>
      </c>
      <c r="B84" s="78">
        <v>7</v>
      </c>
      <c r="C84" s="29"/>
      <c r="D84" s="39"/>
      <c r="E84" s="78">
        <v>5</v>
      </c>
      <c r="F84" s="77">
        <v>8</v>
      </c>
      <c r="G84" s="78"/>
      <c r="H84" s="79"/>
      <c r="I84" s="78"/>
      <c r="J84" s="78">
        <v>1</v>
      </c>
    </row>
    <row r="85" spans="1:10" ht="12" customHeight="1">
      <c r="A85" s="154" t="s">
        <v>181</v>
      </c>
      <c r="B85" s="80">
        <v>7</v>
      </c>
      <c r="C85" s="40"/>
      <c r="D85" s="41"/>
      <c r="E85" s="80">
        <v>6</v>
      </c>
      <c r="F85" s="80">
        <v>7</v>
      </c>
      <c r="G85" s="80"/>
      <c r="H85" s="81"/>
      <c r="I85" s="80"/>
      <c r="J85" s="80">
        <v>1</v>
      </c>
    </row>
    <row r="86" spans="1:10" ht="12" customHeight="1">
      <c r="A86" s="153" t="s">
        <v>181</v>
      </c>
      <c r="B86" s="78">
        <v>8</v>
      </c>
      <c r="C86" s="29">
        <v>44583</v>
      </c>
      <c r="D86" s="39">
        <v>0.4166666666666667</v>
      </c>
      <c r="E86" s="78">
        <v>2</v>
      </c>
      <c r="F86" s="77">
        <v>1</v>
      </c>
      <c r="G86" s="78"/>
      <c r="H86" s="79"/>
      <c r="I86" s="78"/>
      <c r="J86" s="78">
        <v>2</v>
      </c>
    </row>
    <row r="87" spans="1:10" ht="12" customHeight="1">
      <c r="A87" s="153" t="s">
        <v>181</v>
      </c>
      <c r="B87" s="78">
        <v>8</v>
      </c>
      <c r="C87" s="29"/>
      <c r="D87" s="39"/>
      <c r="E87" s="78">
        <v>4</v>
      </c>
      <c r="F87" s="78">
        <v>3</v>
      </c>
      <c r="G87" s="78"/>
      <c r="H87" s="79"/>
      <c r="I87" s="78"/>
      <c r="J87" s="78">
        <v>2</v>
      </c>
    </row>
    <row r="88" spans="1:10" ht="12" customHeight="1">
      <c r="A88" s="153" t="s">
        <v>181</v>
      </c>
      <c r="B88" s="78">
        <v>8</v>
      </c>
      <c r="C88" s="29"/>
      <c r="D88" s="39"/>
      <c r="E88" s="78">
        <v>5</v>
      </c>
      <c r="F88" s="78">
        <v>6</v>
      </c>
      <c r="G88" s="78"/>
      <c r="H88" s="79"/>
      <c r="I88" s="78"/>
      <c r="J88" s="78">
        <v>2</v>
      </c>
    </row>
    <row r="89" spans="1:10" ht="12" customHeight="1">
      <c r="A89" s="154" t="s">
        <v>181</v>
      </c>
      <c r="B89" s="80">
        <v>8</v>
      </c>
      <c r="C89" s="40"/>
      <c r="D89" s="41"/>
      <c r="E89" s="80">
        <v>8</v>
      </c>
      <c r="F89" s="80">
        <v>7</v>
      </c>
      <c r="G89" s="80"/>
      <c r="H89" s="81"/>
      <c r="I89" s="80"/>
      <c r="J89" s="80">
        <v>2</v>
      </c>
    </row>
    <row r="90" spans="1:10" ht="12" customHeight="1">
      <c r="A90" s="153" t="s">
        <v>181</v>
      </c>
      <c r="B90" s="78">
        <v>9</v>
      </c>
      <c r="C90" s="29">
        <v>44604</v>
      </c>
      <c r="D90" s="39">
        <v>0.75</v>
      </c>
      <c r="E90" s="78">
        <v>3</v>
      </c>
      <c r="F90" s="78">
        <v>1</v>
      </c>
      <c r="G90" s="78"/>
      <c r="H90" s="79"/>
      <c r="I90" s="78"/>
      <c r="J90" s="78">
        <v>2</v>
      </c>
    </row>
    <row r="91" spans="1:10" ht="12" customHeight="1">
      <c r="A91" s="153" t="s">
        <v>181</v>
      </c>
      <c r="B91" s="78">
        <v>9</v>
      </c>
      <c r="C91" s="29"/>
      <c r="D91" s="39"/>
      <c r="E91" s="78">
        <v>4</v>
      </c>
      <c r="F91" s="78">
        <v>2</v>
      </c>
      <c r="G91" s="78"/>
      <c r="H91" s="79"/>
      <c r="I91" s="78"/>
      <c r="J91" s="78">
        <v>2</v>
      </c>
    </row>
    <row r="92" spans="1:10" ht="12" customHeight="1">
      <c r="A92" s="153" t="s">
        <v>181</v>
      </c>
      <c r="B92" s="78">
        <v>9</v>
      </c>
      <c r="C92" s="29"/>
      <c r="D92" s="39"/>
      <c r="E92" s="77">
        <v>7</v>
      </c>
      <c r="F92" s="78">
        <v>5</v>
      </c>
      <c r="G92" s="78"/>
      <c r="H92" s="79"/>
      <c r="I92" s="78"/>
      <c r="J92" s="78">
        <v>2</v>
      </c>
    </row>
    <row r="93" spans="1:10" ht="12" customHeight="1">
      <c r="A93" s="154" t="s">
        <v>181</v>
      </c>
      <c r="B93" s="80">
        <v>9</v>
      </c>
      <c r="C93" s="40"/>
      <c r="D93" s="41"/>
      <c r="E93" s="80">
        <v>8</v>
      </c>
      <c r="F93" s="80">
        <v>6</v>
      </c>
      <c r="G93" s="80"/>
      <c r="H93" s="81"/>
      <c r="I93" s="80"/>
      <c r="J93" s="80">
        <v>2</v>
      </c>
    </row>
    <row r="94" spans="1:10" ht="12" customHeight="1">
      <c r="A94" s="153" t="s">
        <v>181</v>
      </c>
      <c r="B94" s="78">
        <v>10</v>
      </c>
      <c r="C94" s="29">
        <v>44605</v>
      </c>
      <c r="D94" s="39">
        <v>0.4166666666666667</v>
      </c>
      <c r="E94" s="98">
        <v>4</v>
      </c>
      <c r="F94" s="98">
        <v>1</v>
      </c>
      <c r="G94" s="78"/>
      <c r="H94" s="79"/>
      <c r="I94" s="78"/>
      <c r="J94" s="78">
        <v>2</v>
      </c>
    </row>
    <row r="95" spans="1:10" ht="12" customHeight="1">
      <c r="A95" s="153" t="s">
        <v>181</v>
      </c>
      <c r="B95" s="78">
        <v>10</v>
      </c>
      <c r="C95" s="29"/>
      <c r="D95" s="39"/>
      <c r="E95" s="77">
        <v>3</v>
      </c>
      <c r="F95" s="77">
        <v>2</v>
      </c>
      <c r="G95" s="78"/>
      <c r="H95" s="79"/>
      <c r="I95" s="78"/>
      <c r="J95" s="78">
        <v>2</v>
      </c>
    </row>
    <row r="96" spans="1:10" ht="12" customHeight="1">
      <c r="A96" s="153" t="s">
        <v>181</v>
      </c>
      <c r="B96" s="78">
        <v>10</v>
      </c>
      <c r="C96" s="29"/>
      <c r="D96" s="39"/>
      <c r="E96" s="77">
        <v>8</v>
      </c>
      <c r="F96" s="77">
        <v>5</v>
      </c>
      <c r="G96" s="78"/>
      <c r="H96" s="79"/>
      <c r="I96" s="78"/>
      <c r="J96" s="78">
        <v>2</v>
      </c>
    </row>
    <row r="97" spans="1:10" ht="12" customHeight="1">
      <c r="A97" s="154" t="s">
        <v>181</v>
      </c>
      <c r="B97" s="80">
        <v>10</v>
      </c>
      <c r="C97" s="40"/>
      <c r="D97" s="41"/>
      <c r="E97" s="80">
        <v>7</v>
      </c>
      <c r="F97" s="80">
        <v>6</v>
      </c>
      <c r="G97" s="80"/>
      <c r="H97" s="81"/>
      <c r="I97" s="80"/>
      <c r="J97" s="80">
        <v>2</v>
      </c>
    </row>
    <row r="98" spans="1:10" ht="12" customHeight="1">
      <c r="A98" s="153" t="s">
        <v>181</v>
      </c>
      <c r="B98" s="78">
        <v>11</v>
      </c>
      <c r="C98" s="29">
        <v>44618</v>
      </c>
      <c r="D98" s="39">
        <v>0.75</v>
      </c>
      <c r="E98" s="77">
        <v>5</v>
      </c>
      <c r="F98" s="77">
        <v>1</v>
      </c>
      <c r="G98" s="78"/>
      <c r="H98" s="79"/>
      <c r="I98" s="78"/>
      <c r="J98" s="78">
        <v>2</v>
      </c>
    </row>
    <row r="99" spans="1:10" ht="12" customHeight="1">
      <c r="A99" s="153" t="s">
        <v>181</v>
      </c>
      <c r="B99" s="78">
        <v>11</v>
      </c>
      <c r="C99" s="29"/>
      <c r="D99" s="39"/>
      <c r="E99" s="77">
        <v>6</v>
      </c>
      <c r="F99" s="77">
        <v>2</v>
      </c>
      <c r="G99" s="78"/>
      <c r="H99" s="79"/>
      <c r="I99" s="78"/>
      <c r="J99" s="78">
        <v>2</v>
      </c>
    </row>
    <row r="100" spans="1:10" ht="12" customHeight="1">
      <c r="A100" s="153" t="s">
        <v>181</v>
      </c>
      <c r="B100" s="78">
        <v>11</v>
      </c>
      <c r="C100" s="29"/>
      <c r="D100" s="39"/>
      <c r="E100" s="77">
        <v>7</v>
      </c>
      <c r="F100" s="77">
        <v>3</v>
      </c>
      <c r="G100" s="78"/>
      <c r="H100" s="79"/>
      <c r="I100" s="78"/>
      <c r="J100" s="78">
        <v>2</v>
      </c>
    </row>
    <row r="101" spans="1:10" ht="12" customHeight="1">
      <c r="A101" s="154" t="s">
        <v>181</v>
      </c>
      <c r="B101" s="80">
        <v>11</v>
      </c>
      <c r="C101" s="40"/>
      <c r="D101" s="41"/>
      <c r="E101" s="80">
        <v>8</v>
      </c>
      <c r="F101" s="80">
        <v>4</v>
      </c>
      <c r="G101" s="80"/>
      <c r="H101" s="81"/>
      <c r="I101" s="80"/>
      <c r="J101" s="80">
        <v>2</v>
      </c>
    </row>
    <row r="102" spans="1:10" ht="12" customHeight="1">
      <c r="A102" s="153" t="s">
        <v>181</v>
      </c>
      <c r="B102" s="78">
        <v>12</v>
      </c>
      <c r="C102" s="29">
        <v>44619</v>
      </c>
      <c r="D102" s="39">
        <v>0.4166666666666667</v>
      </c>
      <c r="E102" s="77">
        <v>5</v>
      </c>
      <c r="F102" s="77">
        <v>2</v>
      </c>
      <c r="G102" s="78"/>
      <c r="H102" s="79"/>
      <c r="I102" s="78"/>
      <c r="J102" s="78">
        <v>2</v>
      </c>
    </row>
    <row r="103" spans="1:10" ht="12" customHeight="1">
      <c r="A103" s="153" t="s">
        <v>181</v>
      </c>
      <c r="B103" s="78">
        <v>12</v>
      </c>
      <c r="C103" s="29"/>
      <c r="D103" s="39"/>
      <c r="E103" s="77">
        <v>6</v>
      </c>
      <c r="F103" s="77">
        <v>1</v>
      </c>
      <c r="G103" s="78"/>
      <c r="H103" s="79"/>
      <c r="I103" s="78"/>
      <c r="J103" s="78">
        <v>2</v>
      </c>
    </row>
    <row r="104" spans="1:10" ht="12" customHeight="1">
      <c r="A104" s="153" t="s">
        <v>181</v>
      </c>
      <c r="B104" s="78">
        <v>12</v>
      </c>
      <c r="C104" s="29"/>
      <c r="D104" s="39"/>
      <c r="E104" s="77">
        <v>7</v>
      </c>
      <c r="F104" s="77">
        <v>4</v>
      </c>
      <c r="G104" s="78"/>
      <c r="H104" s="79"/>
      <c r="I104" s="78"/>
      <c r="J104" s="78">
        <v>2</v>
      </c>
    </row>
    <row r="105" spans="1:10" ht="12" customHeight="1">
      <c r="A105" s="154" t="s">
        <v>181</v>
      </c>
      <c r="B105" s="80">
        <v>12</v>
      </c>
      <c r="C105" s="40"/>
      <c r="D105" s="41"/>
      <c r="E105" s="80">
        <v>8</v>
      </c>
      <c r="F105" s="80">
        <v>3</v>
      </c>
      <c r="G105" s="80"/>
      <c r="H105" s="81"/>
      <c r="I105" s="80"/>
      <c r="J105" s="80">
        <v>2</v>
      </c>
    </row>
    <row r="106" spans="1:10" ht="12" customHeight="1">
      <c r="A106" s="153" t="s">
        <v>181</v>
      </c>
      <c r="B106" s="78">
        <v>13</v>
      </c>
      <c r="C106" s="29">
        <v>44639</v>
      </c>
      <c r="D106" s="39">
        <v>0.75</v>
      </c>
      <c r="E106" s="77">
        <v>3</v>
      </c>
      <c r="F106" s="77">
        <v>5</v>
      </c>
      <c r="G106" s="78"/>
      <c r="H106" s="79"/>
      <c r="I106" s="78"/>
      <c r="J106" s="78">
        <v>2</v>
      </c>
    </row>
    <row r="107" spans="1:10" ht="12" customHeight="1">
      <c r="A107" s="153" t="s">
        <v>181</v>
      </c>
      <c r="B107" s="78">
        <v>13</v>
      </c>
      <c r="C107" s="29"/>
      <c r="D107" s="39"/>
      <c r="E107" s="77">
        <v>4</v>
      </c>
      <c r="F107" s="77">
        <v>6</v>
      </c>
      <c r="G107" s="78"/>
      <c r="H107" s="79"/>
      <c r="I107" s="78"/>
      <c r="J107" s="78">
        <v>2</v>
      </c>
    </row>
    <row r="108" spans="1:10" ht="12" customHeight="1">
      <c r="A108" s="153" t="s">
        <v>181</v>
      </c>
      <c r="B108" s="78">
        <v>13</v>
      </c>
      <c r="C108" s="29"/>
      <c r="D108" s="39"/>
      <c r="E108" s="77">
        <v>1</v>
      </c>
      <c r="F108" s="77">
        <v>7</v>
      </c>
      <c r="G108" s="78"/>
      <c r="H108" s="79"/>
      <c r="I108" s="78"/>
      <c r="J108" s="78">
        <v>2</v>
      </c>
    </row>
    <row r="109" spans="1:10" ht="12" customHeight="1">
      <c r="A109" s="154" t="s">
        <v>181</v>
      </c>
      <c r="B109" s="80">
        <v>13</v>
      </c>
      <c r="C109" s="40"/>
      <c r="D109" s="41"/>
      <c r="E109" s="80">
        <v>2</v>
      </c>
      <c r="F109" s="80">
        <v>8</v>
      </c>
      <c r="G109" s="80"/>
      <c r="H109" s="81"/>
      <c r="I109" s="80"/>
      <c r="J109" s="80">
        <v>2</v>
      </c>
    </row>
    <row r="110" spans="1:10" ht="12" customHeight="1">
      <c r="A110" s="153" t="s">
        <v>181</v>
      </c>
      <c r="B110" s="78">
        <v>14</v>
      </c>
      <c r="C110" s="29">
        <v>44640</v>
      </c>
      <c r="D110" s="39">
        <v>0.4166666666666667</v>
      </c>
      <c r="E110" s="77">
        <v>3</v>
      </c>
      <c r="F110" s="77">
        <v>6</v>
      </c>
      <c r="G110" s="78"/>
      <c r="H110" s="79"/>
      <c r="I110" s="78"/>
      <c r="J110" s="78">
        <v>2</v>
      </c>
    </row>
    <row r="111" spans="1:10" ht="12" customHeight="1">
      <c r="A111" s="153" t="s">
        <v>181</v>
      </c>
      <c r="B111" s="78">
        <v>14</v>
      </c>
      <c r="C111" s="29"/>
      <c r="D111" s="39"/>
      <c r="E111" s="77">
        <v>4</v>
      </c>
      <c r="F111" s="77">
        <v>5</v>
      </c>
      <c r="G111" s="78"/>
      <c r="H111" s="79"/>
      <c r="I111" s="78"/>
      <c r="J111" s="78">
        <v>2</v>
      </c>
    </row>
    <row r="112" spans="1:10" ht="12" customHeight="1">
      <c r="A112" s="153" t="s">
        <v>181</v>
      </c>
      <c r="B112" s="78">
        <v>14</v>
      </c>
      <c r="C112" s="29"/>
      <c r="D112" s="39"/>
      <c r="E112" s="77">
        <v>1</v>
      </c>
      <c r="F112" s="77">
        <v>8</v>
      </c>
      <c r="G112" s="78"/>
      <c r="H112" s="79"/>
      <c r="I112" s="78"/>
      <c r="J112" s="78">
        <v>2</v>
      </c>
    </row>
    <row r="113" spans="1:10" ht="12" customHeight="1">
      <c r="A113" s="155" t="s">
        <v>181</v>
      </c>
      <c r="B113" s="82">
        <v>14</v>
      </c>
      <c r="C113" s="110"/>
      <c r="D113" s="111"/>
      <c r="E113" s="82">
        <v>2</v>
      </c>
      <c r="F113" s="82">
        <v>7</v>
      </c>
      <c r="G113" s="82"/>
      <c r="H113" s="81"/>
      <c r="I113" s="82"/>
      <c r="J113" s="82">
        <v>2</v>
      </c>
    </row>
    <row r="114" spans="1:10" ht="12" customHeight="1">
      <c r="A114" s="152" t="s">
        <v>215</v>
      </c>
      <c r="B114" s="78">
        <v>1</v>
      </c>
      <c r="C114" s="29">
        <v>44464</v>
      </c>
      <c r="D114" s="39">
        <v>0.6666666666666666</v>
      </c>
      <c r="E114" s="78">
        <v>8</v>
      </c>
      <c r="F114" s="78">
        <v>4</v>
      </c>
      <c r="G114" s="78"/>
      <c r="H114" s="78"/>
      <c r="I114" s="78"/>
      <c r="J114" s="78">
        <v>1</v>
      </c>
    </row>
    <row r="115" spans="1:10" ht="12" customHeight="1">
      <c r="A115" s="153" t="s">
        <v>215</v>
      </c>
      <c r="B115" s="78">
        <v>1</v>
      </c>
      <c r="C115" s="29"/>
      <c r="D115" s="39"/>
      <c r="E115" s="78">
        <v>2</v>
      </c>
      <c r="F115" s="78">
        <v>6</v>
      </c>
      <c r="G115" s="78"/>
      <c r="H115" s="78"/>
      <c r="I115" s="78"/>
      <c r="J115" s="78">
        <v>1</v>
      </c>
    </row>
    <row r="116" spans="1:10" ht="12" customHeight="1">
      <c r="A116" s="153" t="s">
        <v>215</v>
      </c>
      <c r="B116" s="78">
        <v>1</v>
      </c>
      <c r="C116" s="29"/>
      <c r="D116" s="39"/>
      <c r="E116" s="78">
        <v>5</v>
      </c>
      <c r="F116" s="78">
        <v>9</v>
      </c>
      <c r="G116" s="78"/>
      <c r="H116" s="78"/>
      <c r="I116" s="78"/>
      <c r="J116" s="78">
        <v>1</v>
      </c>
    </row>
    <row r="117" spans="1:10" ht="12" customHeight="1">
      <c r="A117" s="154" t="s">
        <v>215</v>
      </c>
      <c r="B117" s="80">
        <v>1</v>
      </c>
      <c r="C117" s="40"/>
      <c r="D117" s="41"/>
      <c r="E117" s="80">
        <v>3</v>
      </c>
      <c r="F117" s="80">
        <v>7</v>
      </c>
      <c r="G117" s="80"/>
      <c r="H117" s="80"/>
      <c r="I117" s="80"/>
      <c r="J117" s="80">
        <v>1</v>
      </c>
    </row>
    <row r="118" spans="1:10" ht="12" customHeight="1">
      <c r="A118" s="153" t="s">
        <v>215</v>
      </c>
      <c r="B118" s="78">
        <v>2</v>
      </c>
      <c r="C118" s="29">
        <v>44465</v>
      </c>
      <c r="D118" s="39">
        <v>0.4583333333333333</v>
      </c>
      <c r="E118" s="78">
        <v>8</v>
      </c>
      <c r="F118" s="78">
        <v>6</v>
      </c>
      <c r="G118" s="78"/>
      <c r="H118" s="78"/>
      <c r="I118" s="78"/>
      <c r="J118" s="78">
        <v>1</v>
      </c>
    </row>
    <row r="119" spans="1:10" ht="12" customHeight="1">
      <c r="A119" s="153" t="s">
        <v>215</v>
      </c>
      <c r="B119" s="78">
        <v>2</v>
      </c>
      <c r="C119" s="29"/>
      <c r="D119" s="39"/>
      <c r="E119" s="78">
        <v>2</v>
      </c>
      <c r="F119" s="78">
        <v>4</v>
      </c>
      <c r="G119" s="78"/>
      <c r="H119" s="78"/>
      <c r="I119" s="78"/>
      <c r="J119" s="78">
        <v>1</v>
      </c>
    </row>
    <row r="120" spans="1:10" ht="12" customHeight="1">
      <c r="A120" s="154" t="s">
        <v>215</v>
      </c>
      <c r="B120" s="80">
        <v>2</v>
      </c>
      <c r="C120" s="40"/>
      <c r="D120" s="41"/>
      <c r="E120" s="80">
        <v>1</v>
      </c>
      <c r="F120" s="80">
        <v>9</v>
      </c>
      <c r="G120" s="80"/>
      <c r="H120" s="80"/>
      <c r="I120" s="80"/>
      <c r="J120" s="80">
        <v>1</v>
      </c>
    </row>
    <row r="121" spans="1:10" ht="12" customHeight="1">
      <c r="A121" s="153" t="s">
        <v>215</v>
      </c>
      <c r="B121" s="78">
        <v>3</v>
      </c>
      <c r="C121" s="29">
        <v>44478</v>
      </c>
      <c r="D121" s="39">
        <v>0.6666666666666666</v>
      </c>
      <c r="E121" s="78">
        <v>1</v>
      </c>
      <c r="F121" s="78">
        <v>5</v>
      </c>
      <c r="G121" s="78"/>
      <c r="H121" s="78"/>
      <c r="I121" s="78"/>
      <c r="J121" s="78">
        <v>1</v>
      </c>
    </row>
    <row r="122" spans="1:10" ht="12" customHeight="1">
      <c r="A122" s="153" t="s">
        <v>215</v>
      </c>
      <c r="B122" s="78">
        <v>3</v>
      </c>
      <c r="C122" s="29"/>
      <c r="D122" s="39"/>
      <c r="E122" s="78">
        <v>9</v>
      </c>
      <c r="F122" s="78">
        <v>2</v>
      </c>
      <c r="G122" s="78"/>
      <c r="H122" s="78"/>
      <c r="I122" s="78"/>
      <c r="J122" s="78">
        <v>1</v>
      </c>
    </row>
    <row r="123" spans="1:10" ht="12" customHeight="1">
      <c r="A123" s="153" t="s">
        <v>215</v>
      </c>
      <c r="B123" s="78">
        <v>3</v>
      </c>
      <c r="C123" s="29"/>
      <c r="D123" s="39"/>
      <c r="E123" s="78">
        <v>4</v>
      </c>
      <c r="F123" s="78">
        <v>3</v>
      </c>
      <c r="G123" s="78"/>
      <c r="H123" s="78"/>
      <c r="I123" s="78"/>
      <c r="J123" s="78">
        <v>1</v>
      </c>
    </row>
    <row r="124" spans="1:13" ht="12" customHeight="1">
      <c r="A124" s="154" t="s">
        <v>215</v>
      </c>
      <c r="B124" s="80">
        <v>3</v>
      </c>
      <c r="C124" s="40"/>
      <c r="D124" s="41"/>
      <c r="E124" s="80">
        <v>6</v>
      </c>
      <c r="F124" s="80">
        <v>7</v>
      </c>
      <c r="G124" s="80"/>
      <c r="H124" s="80"/>
      <c r="I124" s="80"/>
      <c r="J124" s="80">
        <v>1</v>
      </c>
      <c r="M124" s="29"/>
    </row>
    <row r="125" spans="1:10" ht="12" customHeight="1">
      <c r="A125" s="153" t="s">
        <v>215</v>
      </c>
      <c r="B125" s="78">
        <v>4</v>
      </c>
      <c r="C125" s="29">
        <v>44479</v>
      </c>
      <c r="D125" s="39">
        <v>0.4583333333333333</v>
      </c>
      <c r="E125" s="78">
        <v>9</v>
      </c>
      <c r="F125" s="78">
        <v>8</v>
      </c>
      <c r="G125" s="78"/>
      <c r="H125" s="78"/>
      <c r="I125" s="78"/>
      <c r="J125" s="78">
        <v>1</v>
      </c>
    </row>
    <row r="126" spans="1:10" ht="12" customHeight="1">
      <c r="A126" s="153" t="s">
        <v>215</v>
      </c>
      <c r="B126" s="78">
        <v>4</v>
      </c>
      <c r="C126" s="29"/>
      <c r="D126" s="39"/>
      <c r="E126" s="78">
        <v>4</v>
      </c>
      <c r="F126" s="78">
        <v>7</v>
      </c>
      <c r="G126" s="78"/>
      <c r="H126" s="78"/>
      <c r="I126" s="78"/>
      <c r="J126" s="78">
        <v>1</v>
      </c>
    </row>
    <row r="127" spans="1:10" ht="12" customHeight="1">
      <c r="A127" s="154" t="s">
        <v>215</v>
      </c>
      <c r="B127" s="80">
        <v>4</v>
      </c>
      <c r="C127" s="40"/>
      <c r="D127" s="41"/>
      <c r="E127" s="80">
        <v>6</v>
      </c>
      <c r="F127" s="80">
        <v>3</v>
      </c>
      <c r="G127" s="80"/>
      <c r="H127" s="80"/>
      <c r="I127" s="80"/>
      <c r="J127" s="80">
        <v>1</v>
      </c>
    </row>
    <row r="128" spans="1:10" ht="12" customHeight="1">
      <c r="A128" s="153" t="s">
        <v>215</v>
      </c>
      <c r="B128" s="78">
        <v>5</v>
      </c>
      <c r="C128" s="29">
        <v>44492</v>
      </c>
      <c r="D128" s="39">
        <v>0.6666666666666666</v>
      </c>
      <c r="E128" s="78">
        <v>3</v>
      </c>
      <c r="F128" s="78">
        <v>8</v>
      </c>
      <c r="G128" s="78"/>
      <c r="H128" s="78"/>
      <c r="I128" s="78"/>
      <c r="J128" s="78">
        <v>1</v>
      </c>
    </row>
    <row r="129" spans="1:10" ht="12" customHeight="1">
      <c r="A129" s="153" t="s">
        <v>215</v>
      </c>
      <c r="B129" s="78">
        <v>5</v>
      </c>
      <c r="C129" s="29"/>
      <c r="D129" s="39"/>
      <c r="E129" s="78">
        <v>7</v>
      </c>
      <c r="F129" s="78">
        <v>2</v>
      </c>
      <c r="G129" s="78"/>
      <c r="H129" s="78"/>
      <c r="I129" s="78"/>
      <c r="J129" s="78">
        <v>1</v>
      </c>
    </row>
    <row r="130" spans="1:10" ht="12" customHeight="1">
      <c r="A130" s="153" t="s">
        <v>215</v>
      </c>
      <c r="B130" s="78">
        <v>5</v>
      </c>
      <c r="C130" s="29"/>
      <c r="D130" s="39"/>
      <c r="E130" s="78">
        <v>4</v>
      </c>
      <c r="F130" s="78">
        <v>1</v>
      </c>
      <c r="G130" s="78"/>
      <c r="H130" s="78"/>
      <c r="I130" s="78"/>
      <c r="J130" s="78">
        <v>1</v>
      </c>
    </row>
    <row r="131" spans="1:10" ht="12" customHeight="1">
      <c r="A131" s="154" t="s">
        <v>215</v>
      </c>
      <c r="B131" s="80">
        <v>5</v>
      </c>
      <c r="C131" s="40"/>
      <c r="D131" s="41"/>
      <c r="E131" s="80">
        <v>6</v>
      </c>
      <c r="F131" s="80">
        <v>5</v>
      </c>
      <c r="G131" s="80"/>
      <c r="H131" s="80"/>
      <c r="I131" s="80"/>
      <c r="J131" s="80">
        <v>1</v>
      </c>
    </row>
    <row r="132" spans="1:10" ht="12" customHeight="1">
      <c r="A132" s="153" t="s">
        <v>215</v>
      </c>
      <c r="B132" s="78">
        <v>6</v>
      </c>
      <c r="C132" s="29">
        <v>44493</v>
      </c>
      <c r="D132" s="39">
        <v>0.4583333333333333</v>
      </c>
      <c r="E132" s="78">
        <v>3</v>
      </c>
      <c r="F132" s="78">
        <v>2</v>
      </c>
      <c r="G132" s="78"/>
      <c r="H132" s="78"/>
      <c r="I132" s="78"/>
      <c r="J132" s="78">
        <v>1</v>
      </c>
    </row>
    <row r="133" spans="1:10" ht="12" customHeight="1">
      <c r="A133" s="153" t="s">
        <v>215</v>
      </c>
      <c r="B133" s="78">
        <v>6</v>
      </c>
      <c r="C133" s="29"/>
      <c r="D133" s="39"/>
      <c r="E133" s="78">
        <v>7</v>
      </c>
      <c r="F133" s="78">
        <v>8</v>
      </c>
      <c r="G133" s="78"/>
      <c r="H133" s="78"/>
      <c r="I133" s="78"/>
      <c r="J133" s="78">
        <v>1</v>
      </c>
    </row>
    <row r="134" spans="1:10" ht="12" customHeight="1">
      <c r="A134" s="153" t="s">
        <v>215</v>
      </c>
      <c r="B134" s="78">
        <v>6</v>
      </c>
      <c r="C134" s="29"/>
      <c r="D134" s="39"/>
      <c r="E134" s="78">
        <v>4</v>
      </c>
      <c r="F134" s="78">
        <v>5</v>
      </c>
      <c r="G134" s="78"/>
      <c r="H134" s="78"/>
      <c r="I134" s="78"/>
      <c r="J134" s="78">
        <v>1</v>
      </c>
    </row>
    <row r="135" spans="1:10" ht="12" customHeight="1">
      <c r="A135" s="154" t="s">
        <v>215</v>
      </c>
      <c r="B135" s="80">
        <v>6</v>
      </c>
      <c r="C135" s="40"/>
      <c r="D135" s="41"/>
      <c r="E135" s="80">
        <v>6</v>
      </c>
      <c r="F135" s="80">
        <v>1</v>
      </c>
      <c r="G135" s="80"/>
      <c r="H135" s="80"/>
      <c r="I135" s="80"/>
      <c r="J135" s="80">
        <v>1</v>
      </c>
    </row>
    <row r="136" spans="1:10" ht="12" customHeight="1">
      <c r="A136" s="153" t="s">
        <v>215</v>
      </c>
      <c r="B136" s="78">
        <v>7</v>
      </c>
      <c r="C136" s="29">
        <v>44520</v>
      </c>
      <c r="D136" s="39">
        <v>0.6666666666666666</v>
      </c>
      <c r="E136" s="78">
        <v>8</v>
      </c>
      <c r="F136" s="78">
        <v>2</v>
      </c>
      <c r="G136" s="78"/>
      <c r="H136" s="78"/>
      <c r="I136" s="78"/>
      <c r="J136" s="78">
        <v>1</v>
      </c>
    </row>
    <row r="137" spans="1:10" ht="12" customHeight="1">
      <c r="A137" s="153" t="s">
        <v>215</v>
      </c>
      <c r="B137" s="78">
        <v>7</v>
      </c>
      <c r="C137" s="29"/>
      <c r="D137" s="39"/>
      <c r="E137" s="78">
        <v>1</v>
      </c>
      <c r="F137" s="78">
        <v>3</v>
      </c>
      <c r="G137" s="78"/>
      <c r="H137" s="78"/>
      <c r="I137" s="78"/>
      <c r="J137" s="78">
        <v>1</v>
      </c>
    </row>
    <row r="138" spans="1:10" ht="12" customHeight="1">
      <c r="A138" s="153" t="s">
        <v>215</v>
      </c>
      <c r="B138" s="78">
        <v>7</v>
      </c>
      <c r="C138" s="29"/>
      <c r="D138" s="39"/>
      <c r="E138" s="78">
        <v>5</v>
      </c>
      <c r="F138" s="78">
        <v>7</v>
      </c>
      <c r="G138" s="78"/>
      <c r="H138" s="78"/>
      <c r="I138" s="78"/>
      <c r="J138" s="78">
        <v>1</v>
      </c>
    </row>
    <row r="139" spans="1:10" ht="12" customHeight="1">
      <c r="A139" s="154" t="s">
        <v>215</v>
      </c>
      <c r="B139" s="80">
        <v>7</v>
      </c>
      <c r="C139" s="40"/>
      <c r="D139" s="41"/>
      <c r="E139" s="80">
        <v>9</v>
      </c>
      <c r="F139" s="80">
        <v>6</v>
      </c>
      <c r="G139" s="80"/>
      <c r="H139" s="80"/>
      <c r="I139" s="80"/>
      <c r="J139" s="80">
        <v>1</v>
      </c>
    </row>
    <row r="140" spans="1:10" ht="12" customHeight="1">
      <c r="A140" s="153" t="s">
        <v>215</v>
      </c>
      <c r="B140" s="78">
        <v>8</v>
      </c>
      <c r="C140" s="29">
        <v>44521</v>
      </c>
      <c r="D140" s="39">
        <v>0.4583333333333333</v>
      </c>
      <c r="E140" s="78">
        <v>1</v>
      </c>
      <c r="F140" s="78">
        <v>7</v>
      </c>
      <c r="G140" s="78"/>
      <c r="H140" s="78"/>
      <c r="I140" s="78"/>
      <c r="J140" s="78">
        <v>1</v>
      </c>
    </row>
    <row r="141" spans="1:10" ht="12" customHeight="1">
      <c r="A141" s="153" t="s">
        <v>215</v>
      </c>
      <c r="B141" s="78">
        <v>8</v>
      </c>
      <c r="C141" s="29"/>
      <c r="D141" s="39"/>
      <c r="E141" s="78">
        <v>5</v>
      </c>
      <c r="F141" s="78">
        <v>3</v>
      </c>
      <c r="G141" s="78"/>
      <c r="H141" s="78"/>
      <c r="I141" s="78"/>
      <c r="J141" s="78">
        <v>1</v>
      </c>
    </row>
    <row r="142" spans="1:10" ht="12" customHeight="1">
      <c r="A142" s="154" t="s">
        <v>215</v>
      </c>
      <c r="B142" s="78">
        <v>8</v>
      </c>
      <c r="C142" s="40"/>
      <c r="D142" s="41"/>
      <c r="E142" s="80">
        <v>9</v>
      </c>
      <c r="F142" s="80">
        <v>4</v>
      </c>
      <c r="G142" s="80"/>
      <c r="H142" s="80"/>
      <c r="I142" s="80"/>
      <c r="J142" s="80">
        <v>1</v>
      </c>
    </row>
    <row r="143" spans="1:10" ht="12" customHeight="1">
      <c r="A143" s="153" t="s">
        <v>215</v>
      </c>
      <c r="B143" s="78">
        <v>9</v>
      </c>
      <c r="C143" s="29">
        <v>44541</v>
      </c>
      <c r="D143" s="39">
        <v>0.6666666666666666</v>
      </c>
      <c r="E143" s="78">
        <v>8</v>
      </c>
      <c r="F143" s="78">
        <v>1</v>
      </c>
      <c r="G143" s="78"/>
      <c r="H143" s="78"/>
      <c r="I143" s="78"/>
      <c r="J143" s="78">
        <v>1</v>
      </c>
    </row>
    <row r="144" spans="1:10" ht="12" customHeight="1">
      <c r="A144" s="153" t="s">
        <v>215</v>
      </c>
      <c r="B144" s="78">
        <v>9</v>
      </c>
      <c r="C144" s="29"/>
      <c r="D144" s="39"/>
      <c r="E144" s="78">
        <v>2</v>
      </c>
      <c r="F144" s="78">
        <v>5</v>
      </c>
      <c r="G144" s="78"/>
      <c r="H144" s="78"/>
      <c r="I144" s="78"/>
      <c r="J144" s="78">
        <v>1</v>
      </c>
    </row>
    <row r="145" spans="1:10" ht="12" customHeight="1">
      <c r="A145" s="153" t="s">
        <v>215</v>
      </c>
      <c r="B145" s="78">
        <v>9</v>
      </c>
      <c r="C145" s="29"/>
      <c r="D145" s="39"/>
      <c r="E145" s="78">
        <v>7</v>
      </c>
      <c r="F145" s="78">
        <v>9</v>
      </c>
      <c r="G145" s="78"/>
      <c r="H145" s="78"/>
      <c r="I145" s="78"/>
      <c r="J145" s="78">
        <v>1</v>
      </c>
    </row>
    <row r="146" spans="1:10" ht="12" customHeight="1">
      <c r="A146" s="154" t="s">
        <v>215</v>
      </c>
      <c r="B146" s="80">
        <v>9</v>
      </c>
      <c r="C146" s="40"/>
      <c r="D146" s="41"/>
      <c r="E146" s="80">
        <v>4</v>
      </c>
      <c r="F146" s="80">
        <v>6</v>
      </c>
      <c r="G146" s="80"/>
      <c r="H146" s="80"/>
      <c r="I146" s="80"/>
      <c r="J146" s="80">
        <v>1</v>
      </c>
    </row>
    <row r="147" spans="1:10" ht="12" customHeight="1">
      <c r="A147" s="153" t="s">
        <v>215</v>
      </c>
      <c r="B147" s="78">
        <v>10</v>
      </c>
      <c r="C147" s="29">
        <v>44542</v>
      </c>
      <c r="D147" s="39">
        <v>0.4583333333333333</v>
      </c>
      <c r="E147" s="78">
        <v>8</v>
      </c>
      <c r="F147" s="78">
        <v>5</v>
      </c>
      <c r="G147" s="78"/>
      <c r="H147" s="78"/>
      <c r="I147" s="78"/>
      <c r="J147" s="78">
        <v>1</v>
      </c>
    </row>
    <row r="148" spans="1:10" ht="12" customHeight="1">
      <c r="A148" s="153" t="s">
        <v>215</v>
      </c>
      <c r="B148" s="78">
        <v>10</v>
      </c>
      <c r="C148" s="29"/>
      <c r="D148" s="39"/>
      <c r="E148" s="78">
        <v>2</v>
      </c>
      <c r="F148" s="78">
        <v>1</v>
      </c>
      <c r="G148" s="78"/>
      <c r="H148" s="78"/>
      <c r="I148" s="78"/>
      <c r="J148" s="78">
        <v>1</v>
      </c>
    </row>
    <row r="149" spans="1:10" ht="12" customHeight="1">
      <c r="A149" s="154" t="s">
        <v>215</v>
      </c>
      <c r="B149" s="80">
        <v>10</v>
      </c>
      <c r="C149" s="40"/>
      <c r="D149" s="41"/>
      <c r="E149" s="80">
        <v>3</v>
      </c>
      <c r="F149" s="80">
        <v>9</v>
      </c>
      <c r="G149" s="80"/>
      <c r="H149" s="80"/>
      <c r="I149" s="80"/>
      <c r="J149" s="80">
        <v>1</v>
      </c>
    </row>
    <row r="150" spans="1:10" ht="12" customHeight="1">
      <c r="A150" s="153" t="s">
        <v>215</v>
      </c>
      <c r="B150" s="78">
        <v>11</v>
      </c>
      <c r="C150" s="29">
        <v>44590</v>
      </c>
      <c r="D150" s="39">
        <v>0.6666666666666666</v>
      </c>
      <c r="E150" s="78">
        <v>4</v>
      </c>
      <c r="F150" s="78">
        <v>8</v>
      </c>
      <c r="G150" s="78"/>
      <c r="H150" s="78"/>
      <c r="I150" s="78"/>
      <c r="J150" s="78">
        <v>2</v>
      </c>
    </row>
    <row r="151" spans="1:10" ht="12" customHeight="1">
      <c r="A151" s="153" t="s">
        <v>215</v>
      </c>
      <c r="B151" s="78">
        <v>11</v>
      </c>
      <c r="C151" s="29"/>
      <c r="D151" s="39"/>
      <c r="E151" s="78">
        <v>6</v>
      </c>
      <c r="F151" s="78">
        <v>2</v>
      </c>
      <c r="G151" s="78"/>
      <c r="H151" s="78"/>
      <c r="I151" s="78"/>
      <c r="J151" s="78">
        <v>2</v>
      </c>
    </row>
    <row r="152" spans="1:10" ht="12" customHeight="1">
      <c r="A152" s="153" t="s">
        <v>215</v>
      </c>
      <c r="B152" s="78">
        <v>11</v>
      </c>
      <c r="C152" s="29"/>
      <c r="D152" s="39"/>
      <c r="E152" s="78">
        <v>9</v>
      </c>
      <c r="F152" s="78">
        <v>5</v>
      </c>
      <c r="G152" s="78"/>
      <c r="H152" s="78"/>
      <c r="I152" s="78"/>
      <c r="J152" s="78">
        <v>2</v>
      </c>
    </row>
    <row r="153" spans="1:10" ht="12" customHeight="1">
      <c r="A153" s="154" t="s">
        <v>215</v>
      </c>
      <c r="B153" s="80">
        <v>11</v>
      </c>
      <c r="C153" s="40"/>
      <c r="D153" s="41"/>
      <c r="E153" s="80">
        <v>7</v>
      </c>
      <c r="F153" s="80">
        <v>3</v>
      </c>
      <c r="G153" s="80"/>
      <c r="H153" s="80"/>
      <c r="I153" s="80"/>
      <c r="J153" s="80">
        <v>2</v>
      </c>
    </row>
    <row r="154" spans="1:10" ht="12" customHeight="1">
      <c r="A154" s="153" t="s">
        <v>215</v>
      </c>
      <c r="B154" s="78">
        <v>12</v>
      </c>
      <c r="C154" s="29">
        <v>44591</v>
      </c>
      <c r="D154" s="39">
        <v>0.4166666666666667</v>
      </c>
      <c r="E154" s="78">
        <v>6</v>
      </c>
      <c r="F154" s="78">
        <v>8</v>
      </c>
      <c r="G154" s="78"/>
      <c r="H154" s="78"/>
      <c r="I154" s="78"/>
      <c r="J154" s="78">
        <v>2</v>
      </c>
    </row>
    <row r="155" spans="1:10" ht="12" customHeight="1">
      <c r="A155" s="153" t="s">
        <v>215</v>
      </c>
      <c r="B155" s="78">
        <v>12</v>
      </c>
      <c r="C155" s="29"/>
      <c r="D155" s="39"/>
      <c r="E155" s="78">
        <v>4</v>
      </c>
      <c r="F155" s="78">
        <v>2</v>
      </c>
      <c r="G155" s="78"/>
      <c r="H155" s="78"/>
      <c r="I155" s="78"/>
      <c r="J155" s="78">
        <v>2</v>
      </c>
    </row>
    <row r="156" spans="1:10" ht="12" customHeight="1">
      <c r="A156" s="154" t="s">
        <v>215</v>
      </c>
      <c r="B156" s="80">
        <v>12</v>
      </c>
      <c r="C156" s="40"/>
      <c r="D156" s="41"/>
      <c r="E156" s="80">
        <v>9</v>
      </c>
      <c r="F156" s="80">
        <v>1</v>
      </c>
      <c r="G156" s="80"/>
      <c r="H156" s="80"/>
      <c r="I156" s="80"/>
      <c r="J156" s="80">
        <v>2</v>
      </c>
    </row>
    <row r="157" spans="1:10" ht="12" customHeight="1">
      <c r="A157" s="153" t="s">
        <v>215</v>
      </c>
      <c r="B157" s="78">
        <v>13</v>
      </c>
      <c r="C157" s="29">
        <v>44604</v>
      </c>
      <c r="D157" s="39">
        <v>0.6666666666666666</v>
      </c>
      <c r="E157" s="78">
        <v>5</v>
      </c>
      <c r="F157" s="78">
        <v>1</v>
      </c>
      <c r="G157" s="78"/>
      <c r="H157" s="78"/>
      <c r="I157" s="78"/>
      <c r="J157" s="78">
        <v>2</v>
      </c>
    </row>
    <row r="158" spans="1:10" ht="12" customHeight="1">
      <c r="A158" s="153" t="s">
        <v>215</v>
      </c>
      <c r="B158" s="78">
        <v>13</v>
      </c>
      <c r="C158" s="29"/>
      <c r="D158" s="39"/>
      <c r="E158" s="78">
        <v>2</v>
      </c>
      <c r="F158" s="78">
        <v>9</v>
      </c>
      <c r="G158" s="78"/>
      <c r="H158" s="78"/>
      <c r="I158" s="78"/>
      <c r="J158" s="78">
        <v>2</v>
      </c>
    </row>
    <row r="159" spans="1:10" ht="12" customHeight="1">
      <c r="A159" s="153" t="s">
        <v>215</v>
      </c>
      <c r="B159" s="78">
        <v>13</v>
      </c>
      <c r="C159" s="29"/>
      <c r="D159" s="39"/>
      <c r="E159" s="78">
        <v>3</v>
      </c>
      <c r="F159" s="78">
        <v>4</v>
      </c>
      <c r="G159" s="78"/>
      <c r="H159" s="78"/>
      <c r="I159" s="78"/>
      <c r="J159" s="78">
        <v>2</v>
      </c>
    </row>
    <row r="160" spans="1:10" ht="12" customHeight="1">
      <c r="A160" s="154" t="s">
        <v>215</v>
      </c>
      <c r="B160" s="80">
        <v>13</v>
      </c>
      <c r="C160" s="40"/>
      <c r="D160" s="41"/>
      <c r="E160" s="80">
        <v>7</v>
      </c>
      <c r="F160" s="80">
        <v>6</v>
      </c>
      <c r="G160" s="80"/>
      <c r="H160" s="80"/>
      <c r="I160" s="80"/>
      <c r="J160" s="80">
        <v>2</v>
      </c>
    </row>
    <row r="161" spans="1:10" ht="12" customHeight="1">
      <c r="A161" s="153" t="s">
        <v>215</v>
      </c>
      <c r="B161" s="78">
        <v>14</v>
      </c>
      <c r="C161" s="29">
        <v>44605</v>
      </c>
      <c r="D161" s="39">
        <v>0.4583333333333333</v>
      </c>
      <c r="E161" s="78">
        <v>8</v>
      </c>
      <c r="F161" s="78">
        <v>9</v>
      </c>
      <c r="G161" s="78"/>
      <c r="H161" s="78"/>
      <c r="I161" s="78"/>
      <c r="J161" s="78">
        <v>2</v>
      </c>
    </row>
    <row r="162" spans="1:10" ht="12" customHeight="1">
      <c r="A162" s="153" t="s">
        <v>215</v>
      </c>
      <c r="B162" s="78">
        <v>14</v>
      </c>
      <c r="C162" s="29"/>
      <c r="D162" s="39"/>
      <c r="E162" s="78">
        <v>7</v>
      </c>
      <c r="F162" s="78">
        <v>4</v>
      </c>
      <c r="G162" s="78"/>
      <c r="H162" s="78"/>
      <c r="I162" s="78"/>
      <c r="J162" s="78">
        <v>2</v>
      </c>
    </row>
    <row r="163" spans="1:10" ht="12" customHeight="1">
      <c r="A163" s="154" t="s">
        <v>215</v>
      </c>
      <c r="B163" s="80">
        <v>14</v>
      </c>
      <c r="C163" s="40"/>
      <c r="D163" s="41"/>
      <c r="E163" s="80">
        <v>3</v>
      </c>
      <c r="F163" s="80">
        <v>6</v>
      </c>
      <c r="G163" s="80"/>
      <c r="H163" s="80"/>
      <c r="I163" s="80"/>
      <c r="J163" s="80">
        <v>2</v>
      </c>
    </row>
    <row r="164" spans="1:10" ht="12" customHeight="1">
      <c r="A164" s="153" t="s">
        <v>215</v>
      </c>
      <c r="B164" s="78">
        <v>15</v>
      </c>
      <c r="C164" s="29">
        <v>44625</v>
      </c>
      <c r="D164" s="39">
        <v>0.6666666666666666</v>
      </c>
      <c r="E164" s="78">
        <v>8</v>
      </c>
      <c r="F164" s="78">
        <v>3</v>
      </c>
      <c r="G164" s="78"/>
      <c r="H164" s="78"/>
      <c r="I164" s="78"/>
      <c r="J164" s="78">
        <v>2</v>
      </c>
    </row>
    <row r="165" spans="1:10" ht="12" customHeight="1">
      <c r="A165" s="153" t="s">
        <v>215</v>
      </c>
      <c r="B165" s="78">
        <v>15</v>
      </c>
      <c r="C165" s="1"/>
      <c r="D165" s="1"/>
      <c r="E165" s="78">
        <v>2</v>
      </c>
      <c r="F165" s="78">
        <v>7</v>
      </c>
      <c r="G165" s="78"/>
      <c r="H165" s="78"/>
      <c r="I165" s="78"/>
      <c r="J165" s="78">
        <v>2</v>
      </c>
    </row>
    <row r="166" spans="1:10" ht="12" customHeight="1">
      <c r="A166" s="153" t="s">
        <v>215</v>
      </c>
      <c r="B166" s="78">
        <v>15</v>
      </c>
      <c r="C166" s="1"/>
      <c r="D166" s="1"/>
      <c r="E166" s="78">
        <v>1</v>
      </c>
      <c r="F166" s="78">
        <v>4</v>
      </c>
      <c r="G166" s="78"/>
      <c r="H166" s="78"/>
      <c r="I166" s="78"/>
      <c r="J166" s="78">
        <v>2</v>
      </c>
    </row>
    <row r="167" spans="1:10" ht="12" customHeight="1">
      <c r="A167" s="154" t="s">
        <v>215</v>
      </c>
      <c r="B167" s="80">
        <v>15</v>
      </c>
      <c r="C167" s="40"/>
      <c r="D167" s="41"/>
      <c r="E167" s="80">
        <v>5</v>
      </c>
      <c r="F167" s="80">
        <v>6</v>
      </c>
      <c r="G167" s="80"/>
      <c r="H167" s="80"/>
      <c r="I167" s="80"/>
      <c r="J167" s="80">
        <v>2</v>
      </c>
    </row>
    <row r="168" spans="1:10" ht="12" customHeight="1">
      <c r="A168" s="153" t="s">
        <v>215</v>
      </c>
      <c r="B168" s="78">
        <v>16</v>
      </c>
      <c r="C168" s="29">
        <v>44626</v>
      </c>
      <c r="D168" s="39">
        <v>0.4583333333333333</v>
      </c>
      <c r="E168" s="78">
        <v>2</v>
      </c>
      <c r="F168" s="78">
        <v>3</v>
      </c>
      <c r="G168" s="78"/>
      <c r="H168" s="78"/>
      <c r="I168" s="78"/>
      <c r="J168" s="78">
        <v>2</v>
      </c>
    </row>
    <row r="169" spans="1:10" ht="12" customHeight="1">
      <c r="A169" s="153" t="s">
        <v>215</v>
      </c>
      <c r="B169" s="78">
        <v>16</v>
      </c>
      <c r="E169" s="78">
        <v>8</v>
      </c>
      <c r="F169" s="78">
        <v>7</v>
      </c>
      <c r="G169" s="78"/>
      <c r="H169" s="78"/>
      <c r="I169" s="78"/>
      <c r="J169" s="78">
        <v>2</v>
      </c>
    </row>
    <row r="170" spans="1:10" ht="12" customHeight="1">
      <c r="A170" s="153" t="s">
        <v>215</v>
      </c>
      <c r="B170" s="78">
        <v>16</v>
      </c>
      <c r="E170" s="78">
        <v>5</v>
      </c>
      <c r="F170" s="78">
        <v>4</v>
      </c>
      <c r="G170" s="78"/>
      <c r="H170" s="78"/>
      <c r="I170" s="78"/>
      <c r="J170" s="78">
        <v>2</v>
      </c>
    </row>
    <row r="171" spans="1:10" ht="12" customHeight="1">
      <c r="A171" s="154" t="s">
        <v>215</v>
      </c>
      <c r="B171" s="80">
        <v>16</v>
      </c>
      <c r="C171" s="40"/>
      <c r="D171" s="41"/>
      <c r="E171" s="80">
        <v>1</v>
      </c>
      <c r="F171" s="80">
        <v>6</v>
      </c>
      <c r="G171" s="80"/>
      <c r="H171" s="80"/>
      <c r="I171" s="80"/>
      <c r="J171" s="80">
        <v>2</v>
      </c>
    </row>
    <row r="172" spans="1:10" ht="12" customHeight="1">
      <c r="A172" s="153" t="s">
        <v>215</v>
      </c>
      <c r="B172" s="78">
        <v>17</v>
      </c>
      <c r="C172" s="29">
        <v>44639</v>
      </c>
      <c r="D172" s="39">
        <v>0.6666666666666666</v>
      </c>
      <c r="E172" s="78">
        <v>2</v>
      </c>
      <c r="F172" s="78">
        <v>8</v>
      </c>
      <c r="G172" s="78"/>
      <c r="H172" s="78"/>
      <c r="I172" s="78"/>
      <c r="J172" s="78">
        <v>2</v>
      </c>
    </row>
    <row r="173" spans="1:10" ht="12" customHeight="1">
      <c r="A173" s="153" t="s">
        <v>215</v>
      </c>
      <c r="B173" s="78">
        <v>17</v>
      </c>
      <c r="E173" s="78">
        <v>3</v>
      </c>
      <c r="F173" s="78">
        <v>1</v>
      </c>
      <c r="G173" s="1"/>
      <c r="H173" s="78"/>
      <c r="I173" s="1"/>
      <c r="J173" s="78">
        <v>2</v>
      </c>
    </row>
    <row r="174" spans="1:10" ht="12" customHeight="1">
      <c r="A174" s="153" t="s">
        <v>215</v>
      </c>
      <c r="B174" s="78">
        <v>17</v>
      </c>
      <c r="E174" s="78">
        <v>7</v>
      </c>
      <c r="F174" s="78">
        <v>5</v>
      </c>
      <c r="G174" s="1"/>
      <c r="H174" s="78"/>
      <c r="I174" s="1"/>
      <c r="J174" s="78">
        <v>2</v>
      </c>
    </row>
    <row r="175" spans="1:10" ht="12" customHeight="1">
      <c r="A175" s="154" t="s">
        <v>215</v>
      </c>
      <c r="B175" s="80">
        <v>17</v>
      </c>
      <c r="C175" s="40"/>
      <c r="D175" s="41"/>
      <c r="E175" s="80">
        <v>6</v>
      </c>
      <c r="F175" s="80">
        <v>9</v>
      </c>
      <c r="G175" s="80"/>
      <c r="H175" s="80"/>
      <c r="I175" s="80"/>
      <c r="J175" s="80">
        <v>2</v>
      </c>
    </row>
    <row r="176" spans="1:10" ht="12" customHeight="1">
      <c r="A176" s="153" t="s">
        <v>215</v>
      </c>
      <c r="B176" s="78">
        <v>18</v>
      </c>
      <c r="C176" s="29">
        <v>44640</v>
      </c>
      <c r="D176" s="39">
        <v>0.4583333333333333</v>
      </c>
      <c r="E176" s="78">
        <v>7</v>
      </c>
      <c r="F176" s="78">
        <v>1</v>
      </c>
      <c r="G176" s="78"/>
      <c r="H176" s="78"/>
      <c r="I176" s="78"/>
      <c r="J176" s="78">
        <v>2</v>
      </c>
    </row>
    <row r="177" spans="1:10" ht="12" customHeight="1">
      <c r="A177" s="153" t="s">
        <v>215</v>
      </c>
      <c r="B177" s="78">
        <v>18</v>
      </c>
      <c r="E177" s="78">
        <v>3</v>
      </c>
      <c r="F177" s="78">
        <v>5</v>
      </c>
      <c r="H177" s="78"/>
      <c r="J177" s="78">
        <v>2</v>
      </c>
    </row>
    <row r="178" spans="1:10" ht="12" customHeight="1">
      <c r="A178" s="154" t="s">
        <v>215</v>
      </c>
      <c r="B178" s="80">
        <v>18</v>
      </c>
      <c r="C178" s="40"/>
      <c r="D178" s="41"/>
      <c r="E178" s="80">
        <v>4</v>
      </c>
      <c r="F178" s="80">
        <v>9</v>
      </c>
      <c r="G178" s="80"/>
      <c r="H178" s="80"/>
      <c r="I178" s="80"/>
      <c r="J178" s="80">
        <v>2</v>
      </c>
    </row>
    <row r="179" spans="1:10" ht="12" customHeight="1">
      <c r="A179" s="153" t="s">
        <v>215</v>
      </c>
      <c r="B179" s="78">
        <v>19</v>
      </c>
      <c r="C179" s="29">
        <v>44660</v>
      </c>
      <c r="D179" s="39">
        <v>0.6666666666666666</v>
      </c>
      <c r="E179" s="78">
        <v>1</v>
      </c>
      <c r="F179" s="78">
        <v>8</v>
      </c>
      <c r="G179" s="78"/>
      <c r="H179" s="78"/>
      <c r="I179" s="78"/>
      <c r="J179" s="78">
        <v>2</v>
      </c>
    </row>
    <row r="180" spans="1:10" ht="12" customHeight="1">
      <c r="A180" s="153" t="s">
        <v>215</v>
      </c>
      <c r="B180" s="78">
        <v>19</v>
      </c>
      <c r="E180" s="78">
        <v>5</v>
      </c>
      <c r="F180" s="78">
        <v>2</v>
      </c>
      <c r="H180" s="78"/>
      <c r="J180" s="78">
        <v>2</v>
      </c>
    </row>
    <row r="181" spans="1:10" ht="12" customHeight="1">
      <c r="A181" s="153" t="s">
        <v>215</v>
      </c>
      <c r="B181" s="78">
        <v>19</v>
      </c>
      <c r="E181" s="78">
        <v>9</v>
      </c>
      <c r="F181" s="78">
        <v>7</v>
      </c>
      <c r="H181" s="78"/>
      <c r="J181" s="78">
        <v>2</v>
      </c>
    </row>
    <row r="182" spans="1:10" ht="12" customHeight="1">
      <c r="A182" s="154" t="s">
        <v>215</v>
      </c>
      <c r="B182" s="80">
        <v>19</v>
      </c>
      <c r="C182" s="40"/>
      <c r="D182" s="41"/>
      <c r="E182" s="80">
        <v>6</v>
      </c>
      <c r="F182" s="80">
        <v>4</v>
      </c>
      <c r="G182" s="80"/>
      <c r="H182" s="80"/>
      <c r="I182" s="80"/>
      <c r="J182" s="80">
        <v>2</v>
      </c>
    </row>
    <row r="183" spans="1:10" ht="12" customHeight="1">
      <c r="A183" s="153" t="s">
        <v>215</v>
      </c>
      <c r="B183" s="78">
        <v>20</v>
      </c>
      <c r="C183" s="29">
        <v>44661</v>
      </c>
      <c r="D183" s="39">
        <v>0.4583333333333333</v>
      </c>
      <c r="E183" s="78">
        <v>5</v>
      </c>
      <c r="F183" s="78">
        <v>8</v>
      </c>
      <c r="G183" s="78"/>
      <c r="H183" s="78"/>
      <c r="I183" s="78"/>
      <c r="J183" s="78">
        <v>2</v>
      </c>
    </row>
    <row r="184" spans="1:10" ht="12" customHeight="1">
      <c r="A184" s="153" t="s">
        <v>215</v>
      </c>
      <c r="B184" s="78">
        <v>20</v>
      </c>
      <c r="E184" s="78">
        <v>1</v>
      </c>
      <c r="F184" s="78">
        <v>2</v>
      </c>
      <c r="H184" s="78"/>
      <c r="J184" s="78">
        <v>2</v>
      </c>
    </row>
    <row r="185" spans="1:10" ht="12" customHeight="1">
      <c r="A185" s="154" t="s">
        <v>215</v>
      </c>
      <c r="B185" s="80">
        <v>20</v>
      </c>
      <c r="C185" s="40"/>
      <c r="D185" s="41"/>
      <c r="E185" s="80">
        <v>9</v>
      </c>
      <c r="F185" s="80">
        <v>3</v>
      </c>
      <c r="G185" s="80"/>
      <c r="H185" s="80"/>
      <c r="I185" s="80"/>
      <c r="J185" s="80">
        <v>2</v>
      </c>
    </row>
    <row r="186" spans="1:10" ht="12" customHeight="1">
      <c r="A186" s="156" t="s">
        <v>226</v>
      </c>
      <c r="B186" s="118">
        <v>73</v>
      </c>
      <c r="C186" s="128">
        <v>44695</v>
      </c>
      <c r="D186" s="118"/>
      <c r="E186" s="118">
        <v>1</v>
      </c>
      <c r="F186" s="118">
        <v>3</v>
      </c>
      <c r="G186" s="118"/>
      <c r="H186" s="118"/>
      <c r="I186" s="118"/>
      <c r="J186" s="127">
        <v>2</v>
      </c>
    </row>
    <row r="187" spans="1:10" ht="12" customHeight="1">
      <c r="A187" s="153" t="s">
        <v>226</v>
      </c>
      <c r="B187" s="5">
        <v>74</v>
      </c>
      <c r="C187" s="29">
        <v>44695</v>
      </c>
      <c r="E187" s="5">
        <v>2</v>
      </c>
      <c r="F187" s="5">
        <v>3</v>
      </c>
      <c r="J187" s="78">
        <v>2</v>
      </c>
    </row>
    <row r="188" spans="1:10" ht="12" customHeight="1">
      <c r="A188" s="155" t="s">
        <v>226</v>
      </c>
      <c r="B188" s="32">
        <v>75</v>
      </c>
      <c r="C188" s="110">
        <v>44695</v>
      </c>
      <c r="D188" s="32"/>
      <c r="E188" s="32">
        <v>1</v>
      </c>
      <c r="F188" s="32">
        <v>2</v>
      </c>
      <c r="G188" s="32"/>
      <c r="H188" s="32"/>
      <c r="I188" s="32"/>
      <c r="J188" s="82">
        <v>2</v>
      </c>
    </row>
    <row r="189" spans="1:10" ht="12" customHeight="1">
      <c r="A189" s="153" t="s">
        <v>227</v>
      </c>
      <c r="B189" s="5">
        <v>73</v>
      </c>
      <c r="C189" s="128">
        <v>44695</v>
      </c>
      <c r="E189" s="5">
        <v>1</v>
      </c>
      <c r="F189" s="5">
        <v>4</v>
      </c>
      <c r="J189" s="78">
        <v>2</v>
      </c>
    </row>
    <row r="190" spans="1:10" ht="12" customHeight="1">
      <c r="A190" s="153" t="s">
        <v>227</v>
      </c>
      <c r="B190" s="5">
        <v>74</v>
      </c>
      <c r="C190" s="29">
        <v>44695</v>
      </c>
      <c r="E190" s="5">
        <v>2</v>
      </c>
      <c r="F190" s="5">
        <v>3</v>
      </c>
      <c r="J190" s="78">
        <v>2</v>
      </c>
    </row>
    <row r="191" spans="1:10" ht="12" customHeight="1">
      <c r="A191" s="153" t="s">
        <v>227</v>
      </c>
      <c r="B191" s="5">
        <v>75</v>
      </c>
      <c r="C191" s="29">
        <v>44695</v>
      </c>
      <c r="E191" s="5">
        <v>1</v>
      </c>
      <c r="F191" s="5">
        <v>3</v>
      </c>
      <c r="J191" s="78">
        <v>2</v>
      </c>
    </row>
    <row r="192" spans="1:10" ht="12" customHeight="1">
      <c r="A192" s="153" t="s">
        <v>227</v>
      </c>
      <c r="B192" s="5">
        <v>76</v>
      </c>
      <c r="C192" s="29">
        <v>44695</v>
      </c>
      <c r="E192" s="5">
        <v>2</v>
      </c>
      <c r="F192" s="5">
        <v>4</v>
      </c>
      <c r="J192" s="78">
        <v>2</v>
      </c>
    </row>
    <row r="193" spans="1:10" ht="12" customHeight="1">
      <c r="A193" s="153" t="s">
        <v>227</v>
      </c>
      <c r="B193" s="5">
        <v>77</v>
      </c>
      <c r="C193" s="29">
        <v>44695</v>
      </c>
      <c r="E193" s="5">
        <v>1</v>
      </c>
      <c r="F193" s="5">
        <v>2</v>
      </c>
      <c r="J193" s="78">
        <v>2</v>
      </c>
    </row>
    <row r="194" spans="1:10" ht="12" customHeight="1">
      <c r="A194" s="155" t="s">
        <v>227</v>
      </c>
      <c r="B194" s="32">
        <v>78</v>
      </c>
      <c r="C194" s="110">
        <v>44695</v>
      </c>
      <c r="D194" s="32"/>
      <c r="E194" s="32">
        <v>3</v>
      </c>
      <c r="F194" s="32">
        <v>4</v>
      </c>
      <c r="G194" s="32"/>
      <c r="H194" s="32"/>
      <c r="I194" s="32"/>
      <c r="J194" s="82">
        <v>2</v>
      </c>
    </row>
  </sheetData>
  <sheetProtection/>
  <autoFilter ref="A1:J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DBV (ReL, OL)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Importdatei für League Planner - Saison 2020/21</dc:title>
  <dc:subject/>
  <dc:creator>Engl Franz</dc:creator>
  <cp:keywords>Badminton</cp:keywords>
  <dc:description/>
  <cp:lastModifiedBy>Franz Engl</cp:lastModifiedBy>
  <cp:lastPrinted>2008-08-30T21:22:36Z</cp:lastPrinted>
  <dcterms:created xsi:type="dcterms:W3CDTF">2008-06-08T18:01:30Z</dcterms:created>
  <dcterms:modified xsi:type="dcterms:W3CDTF">2023-09-24T17:12:12Z</dcterms:modified>
  <cp:category/>
  <cp:version/>
  <cp:contentType/>
  <cp:contentStatus/>
</cp:coreProperties>
</file>